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2486911F-6003-4F10-83FF-F0F91E4877C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Osallistujat Seuroittain" sheetId="1" r:id="rId1"/>
    <sheet name="AIKATAULU" sheetId="14" r:id="rId2"/>
    <sheet name="RATING MK 9.00" sheetId="2" r:id="rId3"/>
    <sheet name="J10" sheetId="3" r:id="rId4"/>
    <sheet name="J14 max1200rg" sheetId="4" r:id="rId5"/>
    <sheet name="J17" sheetId="6" r:id="rId6"/>
    <sheet name="M1400" sheetId="7" r:id="rId7"/>
    <sheet name="M1650" sheetId="8" r:id="rId8"/>
    <sheet name="M2000" sheetId="9" r:id="rId9"/>
    <sheet name="MK" sheetId="10" r:id="rId10"/>
    <sheet name="RATING Max1200 Cup" sheetId="11" r:id="rId11"/>
    <sheet name="Tasoitus CUP" sheetId="13" r:id="rId12"/>
    <sheet name="Palkinnot" sheetId="5" r:id="rId13"/>
  </sheets>
  <definedNames>
    <definedName name="_xlnm.Print_Area" localSheetId="0">'Osallistujat Seuroittain'!$A$1:$Q$96</definedName>
    <definedName name="_xlnm.Print_Area" localSheetId="12">Palkinnot!$A$1:$M$16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6" i="1" l="1"/>
  <c r="D52" i="13" l="1"/>
  <c r="D54" i="13"/>
  <c r="D53" i="13"/>
  <c r="F96" i="1"/>
  <c r="G96" i="1"/>
  <c r="H96" i="1"/>
  <c r="I96" i="1"/>
  <c r="J96" i="1"/>
  <c r="K96" i="1"/>
  <c r="L96" i="1"/>
  <c r="M96" i="1"/>
  <c r="N96" i="1"/>
  <c r="E96" i="1"/>
  <c r="D55" i="13" l="1"/>
</calcChain>
</file>

<file path=xl/sharedStrings.xml><?xml version="1.0" encoding="utf-8"?>
<sst xmlns="http://schemas.openxmlformats.org/spreadsheetml/2006/main" count="1407" uniqueCount="240">
  <si>
    <t>YPTS</t>
  </si>
  <si>
    <t>Bäckman Mikael</t>
  </si>
  <si>
    <t>Sandlin Robin</t>
  </si>
  <si>
    <t>BTK Halex</t>
  </si>
  <si>
    <t>Kokkola Jami</t>
  </si>
  <si>
    <t>Myllymäki Kim</t>
  </si>
  <si>
    <t>Oinas Luka</t>
  </si>
  <si>
    <t>OPT-86</t>
  </si>
  <si>
    <t>Virkkala Juha</t>
  </si>
  <si>
    <t>Jokiranta Risto</t>
  </si>
  <si>
    <t>Kauppinen Juulia</t>
  </si>
  <si>
    <t>Kauppinen Janne</t>
  </si>
  <si>
    <t>Kauppinen Joni</t>
  </si>
  <si>
    <t>Porthin Tomas</t>
  </si>
  <si>
    <t>Viljamaa Elia</t>
  </si>
  <si>
    <t>Juusela Vili</t>
  </si>
  <si>
    <t>Kallio Otto</t>
  </si>
  <si>
    <t>Saarela Veeti</t>
  </si>
  <si>
    <t>Herrala Matti</t>
  </si>
  <si>
    <t>Torvikoski Vertti</t>
  </si>
  <si>
    <t>Toivonen Miika</t>
  </si>
  <si>
    <t>Niskanen Niilo</t>
  </si>
  <si>
    <t>YNM</t>
  </si>
  <si>
    <t>Jokiranta Kari</t>
  </si>
  <si>
    <t>SeSi</t>
  </si>
  <si>
    <t>Välimäki Topi</t>
  </si>
  <si>
    <t>Saloranta Anton</t>
  </si>
  <si>
    <t>Paaso Sakari</t>
  </si>
  <si>
    <t>Vehkoja Markku</t>
  </si>
  <si>
    <t>Wallius Esa</t>
  </si>
  <si>
    <t>PeTo</t>
  </si>
  <si>
    <t>Ikola Jesse</t>
  </si>
  <si>
    <t>KoKu</t>
  </si>
  <si>
    <t>Harjunpaa Sanna</t>
  </si>
  <si>
    <t>Risku Jarkko</t>
  </si>
  <si>
    <t>Koku</t>
  </si>
  <si>
    <t>Kulju Juha</t>
  </si>
  <si>
    <t>KuPTS</t>
  </si>
  <si>
    <t>Levander Sam</t>
  </si>
  <si>
    <t>Penttinen Luka</t>
  </si>
  <si>
    <t>HP</t>
  </si>
  <si>
    <t>Vesaluoma Matti</t>
  </si>
  <si>
    <t>JysRy</t>
  </si>
  <si>
    <t>Hyttinen Eetu</t>
  </si>
  <si>
    <t>Hyttinen Ville</t>
  </si>
  <si>
    <t>Virtasalo Asko</t>
  </si>
  <si>
    <t>KePts</t>
  </si>
  <si>
    <t>Tero Simo</t>
  </si>
  <si>
    <t>IPT-94</t>
  </si>
  <si>
    <t>Knuutinen Martti</t>
  </si>
  <si>
    <t>Pelkonen Henri</t>
  </si>
  <si>
    <t>Liikunnan Riemu</t>
  </si>
  <si>
    <t>Sundkvist Mikael</t>
  </si>
  <si>
    <t>Jukkala Juha-Pekka</t>
  </si>
  <si>
    <t>HarSpo</t>
  </si>
  <si>
    <t>Määttälä Toivo</t>
  </si>
  <si>
    <t>Ström Börje</t>
  </si>
  <si>
    <t>Haapalahti Lasse</t>
  </si>
  <si>
    <t>Pörn Christoffer</t>
  </si>
  <si>
    <t>Lähdesluoma Aleksanteri</t>
  </si>
  <si>
    <t>Luttunen Juhani</t>
  </si>
  <si>
    <t>Tevaniemi Juhani</t>
  </si>
  <si>
    <t>Ikola Aleksi</t>
  </si>
  <si>
    <t>Salmela Elmo</t>
  </si>
  <si>
    <t>Nu-Se</t>
  </si>
  <si>
    <t>Salmela Seppo</t>
  </si>
  <si>
    <t>Karvonen Pete</t>
  </si>
  <si>
    <t>Hyvärinen Ville</t>
  </si>
  <si>
    <t>Aakula Pauli</t>
  </si>
  <si>
    <t>Peltosaari Erkki</t>
  </si>
  <si>
    <t>Norolampi Luukas</t>
  </si>
  <si>
    <t>Haikonen Esa</t>
  </si>
  <si>
    <t>Vimpari Lasse</t>
  </si>
  <si>
    <t>Vesaluoma Jari</t>
  </si>
  <si>
    <t>Pekkala Virpi</t>
  </si>
  <si>
    <t>Skanz Lenni</t>
  </si>
  <si>
    <t>Siven Pyry</t>
  </si>
  <si>
    <t>Suikkanen Selma</t>
  </si>
  <si>
    <t>Kettunen Tuomo</t>
  </si>
  <si>
    <t>Seppälä Marko</t>
  </si>
  <si>
    <t>Jacklin Jaakko</t>
  </si>
  <si>
    <t>Salminen Jukka-Pekka</t>
  </si>
  <si>
    <t>Repetti Vesa-Matti</t>
  </si>
  <si>
    <t>Toivola Jarmo</t>
  </si>
  <si>
    <t>Asunmaa kai</t>
  </si>
  <si>
    <t>Honkavaara Oskari</t>
  </si>
  <si>
    <t>Ranta-Ylitalo Toni</t>
  </si>
  <si>
    <t>Pikkarainen Jyrki</t>
  </si>
  <si>
    <t>Alanko Antti</t>
  </si>
  <si>
    <t>Salminen Oskari</t>
  </si>
  <si>
    <t>Räty Jarno</t>
  </si>
  <si>
    <t>Vuoti Mikko</t>
  </si>
  <si>
    <t>Vuoti Henrik</t>
  </si>
  <si>
    <t>Vehkoja Mika</t>
  </si>
  <si>
    <t>Alaruikka Kyösti</t>
  </si>
  <si>
    <t>Vahtola Otso</t>
  </si>
  <si>
    <t>Vahtola Sisu</t>
  </si>
  <si>
    <t>Myllymäki Benjamin</t>
  </si>
  <si>
    <t>Myllymäki Aaron</t>
  </si>
  <si>
    <t>Vahtola Markus</t>
  </si>
  <si>
    <t>Tuuttila Tapio</t>
  </si>
  <si>
    <t>Hakunti Tuomas</t>
  </si>
  <si>
    <t>Vana</t>
  </si>
  <si>
    <t>Hakunti Lukas</t>
  </si>
  <si>
    <t>Juntunen Emilia</t>
  </si>
  <si>
    <t>Hautakoski Pauli</t>
  </si>
  <si>
    <t>Papakastrisios Byron</t>
  </si>
  <si>
    <t>Heitto</t>
  </si>
  <si>
    <t>Pelaaja</t>
  </si>
  <si>
    <t>Seura</t>
  </si>
  <si>
    <t>J10</t>
  </si>
  <si>
    <t>J14</t>
  </si>
  <si>
    <t>J17</t>
  </si>
  <si>
    <t>MK</t>
  </si>
  <si>
    <t>M1650</t>
  </si>
  <si>
    <t>M2000</t>
  </si>
  <si>
    <t>M1400</t>
  </si>
  <si>
    <t>RYHMÄ 1 ALOITUS KLO 9:00</t>
  </si>
  <si>
    <t>RYHMÄ 2 ALOITUS KLO 14:00</t>
  </si>
  <si>
    <t>RYHMÄ 3 ALOITUS KLO 17:00</t>
  </si>
  <si>
    <t>no:</t>
  </si>
  <si>
    <t>YHTEENSÄ LUOKITTAIN</t>
  </si>
  <si>
    <t>Rating 9.3.2019</t>
  </si>
  <si>
    <t>RATING LUOKKA 9:00</t>
  </si>
  <si>
    <t>Rating 1</t>
  </si>
  <si>
    <t>Rating 2</t>
  </si>
  <si>
    <t>Rating 3</t>
  </si>
  <si>
    <t>Rating 4</t>
  </si>
  <si>
    <t>PALKINNOT</t>
  </si>
  <si>
    <t>1.</t>
  </si>
  <si>
    <t>2.</t>
  </si>
  <si>
    <t>3.</t>
  </si>
  <si>
    <t>6kpl</t>
  </si>
  <si>
    <t>YPTS 16.3.2019</t>
  </si>
  <si>
    <t>Kaikkiin kaiverrus:</t>
  </si>
  <si>
    <t>Pena Tokioon 2020</t>
  </si>
  <si>
    <t>11kpl</t>
  </si>
  <si>
    <t>3kpl</t>
  </si>
  <si>
    <t>Pekka Korva</t>
  </si>
  <si>
    <t>0440201793</t>
  </si>
  <si>
    <t>Ylivieskan pöytätennisseura</t>
  </si>
  <si>
    <t>M1650 Luokka</t>
  </si>
  <si>
    <t>M2000 Luokka</t>
  </si>
  <si>
    <t>MK pääluokka</t>
  </si>
  <si>
    <t>Rating Max 1200 CUP</t>
  </si>
  <si>
    <t>TASOITUS CUP</t>
  </si>
  <si>
    <t>Palkinto rahat 1.</t>
  </si>
  <si>
    <t>Palkintorahat 2.</t>
  </si>
  <si>
    <t>Os. Maksut</t>
  </si>
  <si>
    <t>€</t>
  </si>
  <si>
    <t>Juniorit 10 vuotta Klo 9:00</t>
  </si>
  <si>
    <t>Juniorit 14 max1200 rg Klo 9:00</t>
  </si>
  <si>
    <t>Juniorit 17 KLO 9:00</t>
  </si>
  <si>
    <t>M1400 luokka Klo</t>
  </si>
  <si>
    <t>Pöytänumero</t>
  </si>
  <si>
    <t>Kellonaika</t>
  </si>
  <si>
    <t>Jun 10 A</t>
  </si>
  <si>
    <t>Jun 10 B</t>
  </si>
  <si>
    <t>Semi</t>
  </si>
  <si>
    <t>Finaali</t>
  </si>
  <si>
    <t>Jun 14 A</t>
  </si>
  <si>
    <t>Jun 14 B</t>
  </si>
  <si>
    <t>Jun 14 C</t>
  </si>
  <si>
    <t>RAT 1 A</t>
  </si>
  <si>
    <t>RAT 1 B</t>
  </si>
  <si>
    <t>RAT 2 A</t>
  </si>
  <si>
    <t>RAT 2 B</t>
  </si>
  <si>
    <t>RAT 3 A</t>
  </si>
  <si>
    <t>RAT 3 B</t>
  </si>
  <si>
    <t>RAT 4 A</t>
  </si>
  <si>
    <t>RAT 4 B</t>
  </si>
  <si>
    <t>MK A</t>
  </si>
  <si>
    <t>MK B</t>
  </si>
  <si>
    <t>MK C</t>
  </si>
  <si>
    <t>MK D</t>
  </si>
  <si>
    <t>MK E</t>
  </si>
  <si>
    <t>CUP 1/16</t>
  </si>
  <si>
    <t>CUP 1/8</t>
  </si>
  <si>
    <t>M1650 A</t>
  </si>
  <si>
    <t>M1650 B</t>
  </si>
  <si>
    <t>M1650 C</t>
  </si>
  <si>
    <t>M1650 D</t>
  </si>
  <si>
    <t>M1650 E</t>
  </si>
  <si>
    <t>CUP 1/4</t>
  </si>
  <si>
    <t>Cup 1/4</t>
  </si>
  <si>
    <t>Cup 1/8</t>
  </si>
  <si>
    <t>M2000 A</t>
  </si>
  <si>
    <t>M2000 B</t>
  </si>
  <si>
    <t>M2000 C</t>
  </si>
  <si>
    <t>M2000 D</t>
  </si>
  <si>
    <t>M2000 E</t>
  </si>
  <si>
    <t>FINAALI</t>
  </si>
  <si>
    <t>M1400 A</t>
  </si>
  <si>
    <t>M1400 B</t>
  </si>
  <si>
    <t>M1400 C</t>
  </si>
  <si>
    <t>M1400 D</t>
  </si>
  <si>
    <t>M1400 E</t>
  </si>
  <si>
    <t>M1400 F</t>
  </si>
  <si>
    <t>M1400 G</t>
  </si>
  <si>
    <t>M1400 H</t>
  </si>
  <si>
    <t>M1400 I</t>
  </si>
  <si>
    <t>TAS CUP 1/32</t>
  </si>
  <si>
    <t>TAS CUP 1/16</t>
  </si>
  <si>
    <t>TAS CUP 1/8</t>
  </si>
  <si>
    <t>TAS CUP 1/4</t>
  </si>
  <si>
    <t>SEMI</t>
  </si>
  <si>
    <t>Neitola Eetu</t>
  </si>
  <si>
    <t>Edberg Lars</t>
  </si>
  <si>
    <t xml:space="preserve">Neitola Eetu </t>
  </si>
  <si>
    <t>Räty Niilo</t>
  </si>
  <si>
    <t>RATING CUP 1</t>
  </si>
  <si>
    <t>RATING CUP 2</t>
  </si>
  <si>
    <t>RATING CUP 3</t>
  </si>
  <si>
    <t>Rating 1200 CUP 1</t>
  </si>
  <si>
    <t>Rating 1200 CUP 2</t>
  </si>
  <si>
    <t>14pelaajaa</t>
  </si>
  <si>
    <t>15 pelaajaa</t>
  </si>
  <si>
    <t>J10 Pooli 10€</t>
  </si>
  <si>
    <t>J14 Pooli 10€</t>
  </si>
  <si>
    <t>J17 Pooli 10€</t>
  </si>
  <si>
    <t>Rating MK 15€</t>
  </si>
  <si>
    <t>Rating1200 CUP 10€</t>
  </si>
  <si>
    <t>MK Pooli 15€</t>
  </si>
  <si>
    <t>M1650 Pooli 15€</t>
  </si>
  <si>
    <t>M2000 Pooli 15€</t>
  </si>
  <si>
    <t>M1400 Pooli 15€</t>
  </si>
  <si>
    <t>Tasoitus CUP 5€</t>
  </si>
  <si>
    <t>Os.maksu</t>
  </si>
  <si>
    <t>Jun 17</t>
  </si>
  <si>
    <t>RATCUP1 1/8</t>
  </si>
  <si>
    <t>RATCUP1 1/4</t>
  </si>
  <si>
    <t>RATCUPSEMI 1</t>
  </si>
  <si>
    <t>RATCUP3 1/8</t>
  </si>
  <si>
    <t>RATCUP3 1/4</t>
  </si>
  <si>
    <t>RATCUP2 1/8</t>
  </si>
  <si>
    <t>RATCUP2 1/4</t>
  </si>
  <si>
    <t>RATCUP2SEMI</t>
  </si>
  <si>
    <t>RATCUP1SEMI</t>
  </si>
  <si>
    <t>JUNNUJEN PALKINTOJEN JAKO</t>
  </si>
  <si>
    <t>K-lisenssi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</si>
</sst>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15" xfId="0" applyBorder="1"/>
    <xf numFmtId="0" fontId="0" fillId="0" borderId="16" xfId="0" applyBorder="1"/>
    <xf numFmtId="0" fontId="0" fillId="2" borderId="3" xfId="0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2" borderId="14" xfId="0" applyFill="1" applyBorder="1"/>
    <xf numFmtId="0" fontId="0" fillId="2" borderId="6" xfId="0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2" borderId="8" xfId="0" applyFill="1" applyBorder="1" applyAlignment="1">
      <alignment horizontal="left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0" fillId="2" borderId="16" xfId="0" applyFill="1" applyBorder="1"/>
    <xf numFmtId="0" fontId="0" fillId="3" borderId="3" xfId="0" applyFill="1" applyBorder="1" applyAlignment="1">
      <alignment horizontal="left"/>
    </xf>
    <xf numFmtId="0" fontId="2" fillId="3" borderId="4" xfId="0" applyFont="1" applyFill="1" applyBorder="1" applyAlignment="1">
      <alignment wrapText="1"/>
    </xf>
    <xf numFmtId="0" fontId="0" fillId="3" borderId="6" xfId="0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0" fillId="3" borderId="8" xfId="0" applyFill="1" applyBorder="1" applyAlignment="1">
      <alignment horizontal="left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2" fillId="6" borderId="9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8" borderId="4" xfId="0" applyFont="1" applyFill="1" applyBorder="1" applyAlignment="1">
      <alignment wrapText="1"/>
    </xf>
    <xf numFmtId="0" fontId="2" fillId="8" borderId="5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7" xfId="0" applyFont="1" applyFill="1" applyBorder="1" applyAlignment="1">
      <alignment wrapText="1"/>
    </xf>
    <xf numFmtId="0" fontId="2" fillId="8" borderId="9" xfId="0" applyFont="1" applyFill="1" applyBorder="1" applyAlignment="1">
      <alignment wrapText="1"/>
    </xf>
    <xf numFmtId="0" fontId="2" fillId="8" borderId="10" xfId="0" applyFont="1" applyFill="1" applyBorder="1" applyAlignment="1">
      <alignment wrapText="1"/>
    </xf>
    <xf numFmtId="0" fontId="2" fillId="9" borderId="4" xfId="0" applyFont="1" applyFill="1" applyBorder="1" applyAlignment="1">
      <alignment wrapText="1"/>
    </xf>
    <xf numFmtId="0" fontId="2" fillId="9" borderId="5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9" borderId="7" xfId="0" applyFont="1" applyFill="1" applyBorder="1" applyAlignment="1">
      <alignment wrapText="1"/>
    </xf>
    <xf numFmtId="0" fontId="2" fillId="9" borderId="9" xfId="0" applyFont="1" applyFill="1" applyBorder="1" applyAlignment="1">
      <alignment wrapText="1"/>
    </xf>
    <xf numFmtId="0" fontId="2" fillId="9" borderId="10" xfId="0" applyFont="1" applyFill="1" applyBorder="1" applyAlignment="1">
      <alignment wrapText="1"/>
    </xf>
    <xf numFmtId="0" fontId="2" fillId="10" borderId="4" xfId="0" applyFont="1" applyFill="1" applyBorder="1" applyAlignment="1">
      <alignment wrapText="1"/>
    </xf>
    <xf numFmtId="0" fontId="2" fillId="10" borderId="9" xfId="0" applyFont="1" applyFill="1" applyBorder="1" applyAlignment="1">
      <alignment wrapText="1"/>
    </xf>
    <xf numFmtId="0" fontId="2" fillId="11" borderId="18" xfId="0" applyFont="1" applyFill="1" applyBorder="1" applyAlignment="1">
      <alignment wrapText="1"/>
    </xf>
    <xf numFmtId="0" fontId="2" fillId="12" borderId="4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2" fillId="12" borderId="9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5" borderId="9" xfId="0" applyFont="1" applyFill="1" applyBorder="1" applyAlignment="1">
      <alignment wrapText="1"/>
    </xf>
    <xf numFmtId="0" fontId="0" fillId="13" borderId="3" xfId="0" applyFill="1" applyBorder="1" applyAlignment="1">
      <alignment horizontal="left"/>
    </xf>
    <xf numFmtId="0" fontId="2" fillId="13" borderId="4" xfId="0" applyFont="1" applyFill="1" applyBorder="1" applyAlignment="1">
      <alignment wrapText="1"/>
    </xf>
    <xf numFmtId="0" fontId="2" fillId="13" borderId="5" xfId="0" applyFont="1" applyFill="1" applyBorder="1" applyAlignment="1">
      <alignment wrapText="1"/>
    </xf>
    <xf numFmtId="0" fontId="0" fillId="13" borderId="8" xfId="0" applyFill="1" applyBorder="1" applyAlignment="1">
      <alignment horizontal="left"/>
    </xf>
    <xf numFmtId="0" fontId="2" fillId="13" borderId="9" xfId="0" applyFont="1" applyFill="1" applyBorder="1" applyAlignment="1">
      <alignment wrapText="1"/>
    </xf>
    <xf numFmtId="0" fontId="2" fillId="13" borderId="10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0" fontId="2" fillId="7" borderId="9" xfId="0" applyFont="1" applyFill="1" applyBorder="1" applyAlignment="1">
      <alignment wrapText="1"/>
    </xf>
    <xf numFmtId="0" fontId="2" fillId="7" borderId="10" xfId="0" applyFont="1" applyFill="1" applyBorder="1" applyAlignment="1">
      <alignment wrapText="1"/>
    </xf>
    <xf numFmtId="0" fontId="2" fillId="14" borderId="4" xfId="0" applyFont="1" applyFill="1" applyBorder="1" applyAlignment="1">
      <alignment wrapText="1"/>
    </xf>
    <xf numFmtId="0" fontId="2" fillId="14" borderId="5" xfId="0" applyFont="1" applyFill="1" applyBorder="1" applyAlignment="1">
      <alignment wrapText="1"/>
    </xf>
    <xf numFmtId="0" fontId="2" fillId="14" borderId="1" xfId="0" applyFont="1" applyFill="1" applyBorder="1" applyAlignment="1">
      <alignment wrapText="1"/>
    </xf>
    <xf numFmtId="0" fontId="2" fillId="14" borderId="7" xfId="0" applyFont="1" applyFill="1" applyBorder="1" applyAlignment="1">
      <alignment wrapText="1"/>
    </xf>
    <xf numFmtId="0" fontId="2" fillId="14" borderId="9" xfId="0" applyFont="1" applyFill="1" applyBorder="1" applyAlignment="1">
      <alignment wrapText="1"/>
    </xf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0" xfId="0" applyBorder="1"/>
    <xf numFmtId="0" fontId="2" fillId="2" borderId="28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2" fillId="2" borderId="30" xfId="0" applyFont="1" applyFill="1" applyBorder="1" applyAlignment="1">
      <alignment wrapText="1"/>
    </xf>
    <xf numFmtId="0" fontId="2" fillId="3" borderId="28" xfId="0" applyFont="1" applyFill="1" applyBorder="1" applyAlignment="1">
      <alignment wrapText="1"/>
    </xf>
    <xf numFmtId="0" fontId="2" fillId="3" borderId="29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2" fillId="4" borderId="28" xfId="0" applyFont="1" applyFill="1" applyBorder="1" applyAlignment="1">
      <alignment wrapText="1"/>
    </xf>
    <xf numFmtId="0" fontId="2" fillId="4" borderId="29" xfId="0" applyFont="1" applyFill="1" applyBorder="1" applyAlignment="1">
      <alignment wrapText="1"/>
    </xf>
    <xf numFmtId="0" fontId="2" fillId="4" borderId="30" xfId="0" applyFont="1" applyFill="1" applyBorder="1" applyAlignment="1">
      <alignment wrapText="1"/>
    </xf>
    <xf numFmtId="0" fontId="2" fillId="5" borderId="31" xfId="0" applyFont="1" applyFill="1" applyBorder="1" applyAlignment="1">
      <alignment wrapText="1"/>
    </xf>
    <xf numFmtId="0" fontId="2" fillId="6" borderId="28" xfId="0" applyFont="1" applyFill="1" applyBorder="1" applyAlignment="1">
      <alignment wrapText="1"/>
    </xf>
    <xf numFmtId="0" fontId="2" fillId="6" borderId="29" xfId="0" applyFont="1" applyFill="1" applyBorder="1" applyAlignment="1">
      <alignment wrapText="1"/>
    </xf>
    <xf numFmtId="0" fontId="2" fillId="6" borderId="30" xfId="0" applyFont="1" applyFill="1" applyBorder="1" applyAlignment="1">
      <alignment wrapText="1"/>
    </xf>
    <xf numFmtId="0" fontId="2" fillId="7" borderId="31" xfId="0" applyFont="1" applyFill="1" applyBorder="1" applyAlignment="1">
      <alignment wrapText="1"/>
    </xf>
    <xf numFmtId="0" fontId="2" fillId="8" borderId="28" xfId="0" applyFont="1" applyFill="1" applyBorder="1" applyAlignment="1">
      <alignment wrapText="1"/>
    </xf>
    <xf numFmtId="0" fontId="2" fillId="8" borderId="29" xfId="0" applyFont="1" applyFill="1" applyBorder="1" applyAlignment="1">
      <alignment wrapText="1"/>
    </xf>
    <xf numFmtId="0" fontId="2" fillId="8" borderId="30" xfId="0" applyFont="1" applyFill="1" applyBorder="1" applyAlignment="1">
      <alignment wrapText="1"/>
    </xf>
    <xf numFmtId="0" fontId="2" fillId="9" borderId="28" xfId="0" applyFont="1" applyFill="1" applyBorder="1" applyAlignment="1">
      <alignment wrapText="1"/>
    </xf>
    <xf numFmtId="0" fontId="2" fillId="9" borderId="29" xfId="0" applyFont="1" applyFill="1" applyBorder="1" applyAlignment="1">
      <alignment wrapText="1"/>
    </xf>
    <xf numFmtId="0" fontId="2" fillId="9" borderId="30" xfId="0" applyFont="1" applyFill="1" applyBorder="1" applyAlignment="1">
      <alignment wrapText="1"/>
    </xf>
    <xf numFmtId="0" fontId="2" fillId="10" borderId="28" xfId="0" applyFont="1" applyFill="1" applyBorder="1" applyAlignment="1">
      <alignment wrapText="1"/>
    </xf>
    <xf numFmtId="0" fontId="2" fillId="10" borderId="30" xfId="0" applyFont="1" applyFill="1" applyBorder="1" applyAlignment="1">
      <alignment wrapText="1"/>
    </xf>
    <xf numFmtId="0" fontId="2" fillId="11" borderId="31" xfId="0" applyFont="1" applyFill="1" applyBorder="1" applyAlignment="1">
      <alignment wrapText="1"/>
    </xf>
    <xf numFmtId="0" fontId="2" fillId="12" borderId="28" xfId="0" applyFont="1" applyFill="1" applyBorder="1" applyAlignment="1">
      <alignment wrapText="1"/>
    </xf>
    <xf numFmtId="0" fontId="2" fillId="12" borderId="29" xfId="0" applyFont="1" applyFill="1" applyBorder="1" applyAlignment="1">
      <alignment wrapText="1"/>
    </xf>
    <xf numFmtId="0" fontId="2" fillId="12" borderId="30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30" xfId="0" applyFont="1" applyFill="1" applyBorder="1" applyAlignment="1">
      <alignment wrapText="1"/>
    </xf>
    <xf numFmtId="0" fontId="2" fillId="13" borderId="28" xfId="0" applyFont="1" applyFill="1" applyBorder="1" applyAlignment="1">
      <alignment wrapText="1"/>
    </xf>
    <xf numFmtId="0" fontId="2" fillId="13" borderId="30" xfId="0" applyFont="1" applyFill="1" applyBorder="1" applyAlignment="1">
      <alignment wrapText="1"/>
    </xf>
    <xf numFmtId="0" fontId="2" fillId="7" borderId="28" xfId="0" applyFont="1" applyFill="1" applyBorder="1" applyAlignment="1">
      <alignment wrapText="1"/>
    </xf>
    <xf numFmtId="0" fontId="2" fillId="7" borderId="30" xfId="0" applyFont="1" applyFill="1" applyBorder="1" applyAlignment="1">
      <alignment wrapText="1"/>
    </xf>
    <xf numFmtId="0" fontId="2" fillId="14" borderId="28" xfId="0" applyFont="1" applyFill="1" applyBorder="1" applyAlignment="1">
      <alignment wrapText="1"/>
    </xf>
    <xf numFmtId="0" fontId="2" fillId="14" borderId="29" xfId="0" applyFont="1" applyFill="1" applyBorder="1" applyAlignment="1">
      <alignment wrapText="1"/>
    </xf>
    <xf numFmtId="0" fontId="2" fillId="14" borderId="30" xfId="0" applyFont="1" applyFill="1" applyBorder="1" applyAlignment="1">
      <alignment wrapText="1"/>
    </xf>
    <xf numFmtId="0" fontId="0" fillId="0" borderId="0" xfId="0" applyProtection="1">
      <protection locked="0"/>
    </xf>
    <xf numFmtId="0" fontId="0" fillId="2" borderId="11" xfId="0" applyFill="1" applyBorder="1" applyAlignment="1">
      <alignment horizontal="left"/>
    </xf>
    <xf numFmtId="0" fontId="2" fillId="2" borderId="12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7" borderId="17" xfId="0" applyFill="1" applyBorder="1" applyAlignment="1" applyProtection="1">
      <alignment horizontal="left"/>
      <protection locked="0"/>
    </xf>
    <xf numFmtId="0" fontId="0" fillId="7" borderId="18" xfId="0" applyFill="1" applyBorder="1" applyProtection="1">
      <protection locked="0"/>
    </xf>
    <xf numFmtId="0" fontId="0" fillId="7" borderId="31" xfId="0" applyFill="1" applyBorder="1" applyProtection="1">
      <protection locked="0"/>
    </xf>
    <xf numFmtId="0" fontId="0" fillId="7" borderId="17" xfId="0" applyFill="1" applyBorder="1" applyProtection="1">
      <protection locked="0"/>
    </xf>
    <xf numFmtId="0" fontId="0" fillId="7" borderId="19" xfId="0" applyFill="1" applyBorder="1" applyProtection="1">
      <protection locked="0"/>
    </xf>
    <xf numFmtId="0" fontId="0" fillId="7" borderId="42" xfId="0" applyFill="1" applyBorder="1" applyProtection="1">
      <protection locked="0"/>
    </xf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42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42" xfId="0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5" xfId="0" applyFill="1" applyBorder="1"/>
    <xf numFmtId="0" fontId="0" fillId="10" borderId="32" xfId="0" applyFill="1" applyBorder="1"/>
    <xf numFmtId="0" fontId="0" fillId="10" borderId="8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10" borderId="34" xfId="0" applyFill="1" applyBorder="1"/>
    <xf numFmtId="0" fontId="0" fillId="9" borderId="6" xfId="0" applyFill="1" applyBorder="1"/>
    <xf numFmtId="0" fontId="0" fillId="9" borderId="1" xfId="0" applyFill="1" applyBorder="1"/>
    <xf numFmtId="0" fontId="0" fillId="9" borderId="7" xfId="0" applyFill="1" applyBorder="1"/>
    <xf numFmtId="0" fontId="0" fillId="9" borderId="33" xfId="0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34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32" xfId="0" applyFill="1" applyBorder="1"/>
    <xf numFmtId="0" fontId="0" fillId="8" borderId="6" xfId="0" applyFill="1" applyBorder="1"/>
    <xf numFmtId="0" fontId="0" fillId="8" borderId="1" xfId="0" applyFill="1" applyBorder="1"/>
    <xf numFmtId="0" fontId="0" fillId="8" borderId="7" xfId="0" applyFill="1" applyBorder="1"/>
    <xf numFmtId="0" fontId="0" fillId="8" borderId="33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34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32" xfId="0" applyFill="1" applyBorder="1"/>
    <xf numFmtId="0" fontId="0" fillId="6" borderId="6" xfId="0" applyFill="1" applyBorder="1"/>
    <xf numFmtId="0" fontId="0" fillId="6" borderId="1" xfId="0" applyFill="1" applyBorder="1"/>
    <xf numFmtId="0" fontId="0" fillId="6" borderId="7" xfId="0" applyFill="1" applyBorder="1"/>
    <xf numFmtId="0" fontId="0" fillId="6" borderId="33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34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4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32" xfId="0" applyFill="1" applyBorder="1"/>
    <xf numFmtId="0" fontId="0" fillId="4" borderId="6" xfId="0" applyFill="1" applyBorder="1"/>
    <xf numFmtId="0" fontId="0" fillId="4" borderId="1" xfId="0" applyFill="1" applyBorder="1"/>
    <xf numFmtId="0" fontId="0" fillId="4" borderId="7" xfId="0" applyFill="1" applyBorder="1"/>
    <xf numFmtId="0" fontId="0" fillId="4" borderId="33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34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32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3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34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36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33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46" xfId="0" applyFill="1" applyBorder="1"/>
    <xf numFmtId="0" fontId="0" fillId="12" borderId="3" xfId="0" applyFill="1" applyBorder="1"/>
    <xf numFmtId="0" fontId="0" fillId="12" borderId="4" xfId="0" applyFill="1" applyBorder="1"/>
    <xf numFmtId="0" fontId="0" fillId="12" borderId="5" xfId="0" applyFill="1" applyBorder="1"/>
    <xf numFmtId="0" fontId="0" fillId="12" borderId="32" xfId="0" applyFill="1" applyBorder="1"/>
    <xf numFmtId="0" fontId="0" fillId="12" borderId="6" xfId="0" applyFill="1" applyBorder="1"/>
    <xf numFmtId="0" fontId="0" fillId="12" borderId="1" xfId="0" applyFill="1" applyBorder="1"/>
    <xf numFmtId="0" fontId="0" fillId="12" borderId="7" xfId="0" applyFill="1" applyBorder="1"/>
    <xf numFmtId="0" fontId="0" fillId="12" borderId="33" xfId="0" applyFill="1" applyBorder="1"/>
    <xf numFmtId="0" fontId="0" fillId="12" borderId="8" xfId="0" applyFill="1" applyBorder="1"/>
    <xf numFmtId="0" fontId="0" fillId="12" borderId="9" xfId="0" applyFill="1" applyBorder="1"/>
    <xf numFmtId="0" fontId="0" fillId="12" borderId="10" xfId="0" applyFill="1" applyBorder="1"/>
    <xf numFmtId="0" fontId="0" fillId="12" borderId="34" xfId="0" applyFill="1" applyBorder="1"/>
    <xf numFmtId="0" fontId="0" fillId="13" borderId="3" xfId="0" applyFill="1" applyBorder="1"/>
    <xf numFmtId="0" fontId="0" fillId="13" borderId="4" xfId="0" applyFill="1" applyBorder="1"/>
    <xf numFmtId="0" fontId="0" fillId="13" borderId="5" xfId="0" applyFill="1" applyBorder="1"/>
    <xf numFmtId="0" fontId="0" fillId="13" borderId="32" xfId="0" applyFill="1" applyBorder="1"/>
    <xf numFmtId="0" fontId="0" fillId="13" borderId="8" xfId="0" applyFill="1" applyBorder="1"/>
    <xf numFmtId="0" fontId="0" fillId="13" borderId="9" xfId="0" applyFill="1" applyBorder="1"/>
    <xf numFmtId="0" fontId="0" fillId="13" borderId="10" xfId="0" applyFill="1" applyBorder="1"/>
    <xf numFmtId="0" fontId="0" fillId="13" borderId="34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32" xfId="0" applyFill="1" applyBorder="1"/>
    <xf numFmtId="0" fontId="0" fillId="7" borderId="8" xfId="0" applyFill="1" applyBorder="1"/>
    <xf numFmtId="0" fontId="0" fillId="15" borderId="6" xfId="0" applyFill="1" applyBorder="1"/>
    <xf numFmtId="0" fontId="0" fillId="15" borderId="1" xfId="0" applyFill="1" applyBorder="1"/>
    <xf numFmtId="0" fontId="0" fillId="15" borderId="7" xfId="0" applyFill="1" applyBorder="1"/>
    <xf numFmtId="0" fontId="0" fillId="15" borderId="33" xfId="0" applyFill="1" applyBorder="1"/>
    <xf numFmtId="0" fontId="0" fillId="15" borderId="8" xfId="0" applyFill="1" applyBorder="1"/>
    <xf numFmtId="0" fontId="0" fillId="15" borderId="9" xfId="0" applyFill="1" applyBorder="1"/>
    <xf numFmtId="0" fontId="0" fillId="15" borderId="10" xfId="0" applyFill="1" applyBorder="1"/>
    <xf numFmtId="0" fontId="0" fillId="15" borderId="34" xfId="0" applyFill="1" applyBorder="1"/>
    <xf numFmtId="0" fontId="0" fillId="15" borderId="3" xfId="0" applyFill="1" applyBorder="1"/>
    <xf numFmtId="0" fontId="0" fillId="15" borderId="4" xfId="0" applyFill="1" applyBorder="1"/>
    <xf numFmtId="0" fontId="0" fillId="15" borderId="5" xfId="0" applyFill="1" applyBorder="1"/>
    <xf numFmtId="0" fontId="0" fillId="15" borderId="32" xfId="0" applyFill="1" applyBorder="1"/>
    <xf numFmtId="0" fontId="2" fillId="13" borderId="17" xfId="0" applyFont="1" applyFill="1" applyBorder="1" applyAlignment="1">
      <alignment wrapText="1"/>
    </xf>
    <xf numFmtId="0" fontId="0" fillId="13" borderId="27" xfId="0" applyFill="1" applyBorder="1"/>
    <xf numFmtId="0" fontId="0" fillId="15" borderId="0" xfId="0" applyFill="1"/>
    <xf numFmtId="0" fontId="2" fillId="13" borderId="27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7" borderId="29" xfId="0" applyFont="1" applyFill="1" applyBorder="1" applyAlignment="1">
      <alignment wrapText="1"/>
    </xf>
    <xf numFmtId="0" fontId="2" fillId="4" borderId="31" xfId="0" applyFont="1" applyFill="1" applyBorder="1" applyAlignment="1">
      <alignment wrapText="1"/>
    </xf>
    <xf numFmtId="0" fontId="0" fillId="13" borderId="11" xfId="0" applyFill="1" applyBorder="1" applyAlignment="1">
      <alignment horizontal="left"/>
    </xf>
    <xf numFmtId="0" fontId="2" fillId="13" borderId="12" xfId="0" applyFont="1" applyFill="1" applyBorder="1" applyAlignment="1">
      <alignment wrapText="1"/>
    </xf>
    <xf numFmtId="0" fontId="2" fillId="13" borderId="35" xfId="0" applyFont="1" applyFill="1" applyBorder="1" applyAlignment="1">
      <alignment wrapText="1"/>
    </xf>
    <xf numFmtId="0" fontId="0" fillId="13" borderId="6" xfId="0" applyFill="1" applyBorder="1" applyAlignment="1">
      <alignment horizontal="left"/>
    </xf>
    <xf numFmtId="0" fontId="2" fillId="13" borderId="1" xfId="0" applyFont="1" applyFill="1" applyBorder="1" applyAlignment="1">
      <alignment wrapText="1"/>
    </xf>
    <xf numFmtId="0" fontId="2" fillId="13" borderId="29" xfId="0" applyFont="1" applyFill="1" applyBorder="1" applyAlignment="1">
      <alignment wrapText="1"/>
    </xf>
    <xf numFmtId="0" fontId="2" fillId="13" borderId="7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7" borderId="7" xfId="0" applyFont="1" applyFill="1" applyBorder="1" applyAlignment="1">
      <alignment wrapText="1"/>
    </xf>
    <xf numFmtId="0" fontId="0" fillId="0" borderId="47" xfId="0" applyBorder="1"/>
    <xf numFmtId="0" fontId="0" fillId="13" borderId="47" xfId="0" applyFill="1" applyBorder="1"/>
    <xf numFmtId="0" fontId="0" fillId="16" borderId="6" xfId="0" applyFill="1" applyBorder="1" applyAlignment="1">
      <alignment horizontal="left"/>
    </xf>
    <xf numFmtId="0" fontId="2" fillId="16" borderId="1" xfId="0" applyFont="1" applyFill="1" applyBorder="1" applyAlignment="1">
      <alignment wrapText="1"/>
    </xf>
    <xf numFmtId="0" fontId="0" fillId="16" borderId="8" xfId="0" applyFill="1" applyBorder="1" applyAlignment="1">
      <alignment horizontal="left"/>
    </xf>
    <xf numFmtId="0" fontId="2" fillId="16" borderId="9" xfId="0" applyFont="1" applyFill="1" applyBorder="1" applyAlignment="1">
      <alignment wrapText="1"/>
    </xf>
    <xf numFmtId="0" fontId="0" fillId="16" borderId="11" xfId="0" applyFill="1" applyBorder="1" applyAlignment="1">
      <alignment horizontal="left"/>
    </xf>
    <xf numFmtId="0" fontId="2" fillId="16" borderId="12" xfId="0" applyFont="1" applyFill="1" applyBorder="1" applyAlignment="1">
      <alignment wrapText="1"/>
    </xf>
    <xf numFmtId="0" fontId="0" fillId="13" borderId="48" xfId="0" applyFill="1" applyBorder="1"/>
    <xf numFmtId="0" fontId="0" fillId="3" borderId="48" xfId="0" applyFill="1" applyBorder="1"/>
    <xf numFmtId="0" fontId="0" fillId="3" borderId="47" xfId="0" applyFill="1" applyBorder="1"/>
    <xf numFmtId="0" fontId="2" fillId="16" borderId="29" xfId="0" applyFont="1" applyFill="1" applyBorder="1" applyAlignment="1">
      <alignment wrapText="1"/>
    </xf>
    <xf numFmtId="0" fontId="2" fillId="16" borderId="30" xfId="0" applyFont="1" applyFill="1" applyBorder="1" applyAlignment="1">
      <alignment wrapText="1"/>
    </xf>
    <xf numFmtId="0" fontId="2" fillId="16" borderId="35" xfId="0" applyFont="1" applyFill="1" applyBorder="1" applyAlignment="1">
      <alignment wrapText="1"/>
    </xf>
    <xf numFmtId="0" fontId="0" fillId="16" borderId="48" xfId="0" applyFill="1" applyBorder="1"/>
    <xf numFmtId="0" fontId="0" fillId="16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2" fillId="7" borderId="3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7" borderId="8" xfId="0" applyFont="1" applyFill="1" applyBorder="1" applyAlignment="1">
      <alignment wrapText="1"/>
    </xf>
    <xf numFmtId="0" fontId="0" fillId="0" borderId="49" xfId="0" applyBorder="1"/>
    <xf numFmtId="0" fontId="0" fillId="0" borderId="2" xfId="0" applyBorder="1"/>
    <xf numFmtId="49" fontId="0" fillId="0" borderId="0" xfId="0" applyNumberFormat="1"/>
    <xf numFmtId="0" fontId="1" fillId="0" borderId="0" xfId="0" applyFont="1"/>
    <xf numFmtId="0" fontId="0" fillId="7" borderId="6" xfId="0" applyFill="1" applyBorder="1"/>
    <xf numFmtId="0" fontId="0" fillId="13" borderId="6" xfId="0" applyFill="1" applyBorder="1"/>
    <xf numFmtId="0" fontId="2" fillId="8" borderId="3" xfId="0" applyFont="1" applyFill="1" applyBorder="1" applyAlignment="1">
      <alignment wrapText="1"/>
    </xf>
    <xf numFmtId="0" fontId="2" fillId="8" borderId="6" xfId="0" applyFont="1" applyFill="1" applyBorder="1" applyAlignment="1">
      <alignment wrapText="1"/>
    </xf>
    <xf numFmtId="0" fontId="2" fillId="8" borderId="8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" fillId="10" borderId="7" xfId="0" applyFont="1" applyFill="1" applyBorder="1" applyAlignment="1">
      <alignment wrapText="1"/>
    </xf>
    <xf numFmtId="0" fontId="0" fillId="17" borderId="3" xfId="0" applyFill="1" applyBorder="1"/>
    <xf numFmtId="0" fontId="2" fillId="17" borderId="4" xfId="0" applyFont="1" applyFill="1" applyBorder="1" applyAlignment="1">
      <alignment wrapText="1"/>
    </xf>
    <xf numFmtId="0" fontId="2" fillId="17" borderId="5" xfId="0" applyFont="1" applyFill="1" applyBorder="1" applyAlignment="1">
      <alignment wrapText="1"/>
    </xf>
    <xf numFmtId="0" fontId="0" fillId="17" borderId="6" xfId="0" applyFill="1" applyBorder="1"/>
    <xf numFmtId="0" fontId="2" fillId="17" borderId="1" xfId="0" applyFont="1" applyFill="1" applyBorder="1" applyAlignment="1">
      <alignment wrapText="1"/>
    </xf>
    <xf numFmtId="0" fontId="2" fillId="17" borderId="7" xfId="0" applyFont="1" applyFill="1" applyBorder="1" applyAlignment="1">
      <alignment wrapText="1"/>
    </xf>
    <xf numFmtId="0" fontId="0" fillId="17" borderId="8" xfId="0" applyFill="1" applyBorder="1"/>
    <xf numFmtId="0" fontId="2" fillId="17" borderId="9" xfId="0" applyFont="1" applyFill="1" applyBorder="1" applyAlignment="1">
      <alignment wrapText="1"/>
    </xf>
    <xf numFmtId="0" fontId="2" fillId="17" borderId="10" xfId="0" applyFont="1" applyFill="1" applyBorder="1" applyAlignment="1">
      <alignment wrapText="1"/>
    </xf>
    <xf numFmtId="0" fontId="0" fillId="2" borderId="3" xfId="0" applyFill="1" applyBorder="1"/>
    <xf numFmtId="0" fontId="0" fillId="2" borderId="8" xfId="0" applyFill="1" applyBorder="1"/>
    <xf numFmtId="0" fontId="2" fillId="10" borderId="29" xfId="0" applyFont="1" applyFill="1" applyBorder="1" applyAlignment="1">
      <alignment wrapText="1"/>
    </xf>
    <xf numFmtId="9" fontId="0" fillId="0" borderId="0" xfId="0" applyNumberFormat="1"/>
    <xf numFmtId="0" fontId="1" fillId="0" borderId="21" xfId="0" applyFont="1" applyBorder="1"/>
    <xf numFmtId="9" fontId="1" fillId="0" borderId="22" xfId="0" applyNumberFormat="1" applyFont="1" applyBorder="1"/>
    <xf numFmtId="0" fontId="1" fillId="0" borderId="14" xfId="0" applyFont="1" applyBorder="1"/>
    <xf numFmtId="0" fontId="1" fillId="0" borderId="24" xfId="0" applyFont="1" applyBorder="1"/>
    <xf numFmtId="9" fontId="1" fillId="0" borderId="25" xfId="0" applyNumberFormat="1" applyFont="1" applyBorder="1"/>
    <xf numFmtId="0" fontId="1" fillId="0" borderId="16" xfId="0" applyFont="1" applyBorder="1"/>
    <xf numFmtId="0" fontId="0" fillId="2" borderId="22" xfId="0" applyFill="1" applyBorder="1"/>
    <xf numFmtId="20" fontId="0" fillId="2" borderId="25" xfId="0" applyNumberFormat="1" applyFill="1" applyBorder="1"/>
    <xf numFmtId="20" fontId="0" fillId="2" borderId="16" xfId="0" applyNumberFormat="1" applyFill="1" applyBorder="1"/>
    <xf numFmtId="0" fontId="0" fillId="21" borderId="11" xfId="0" applyFill="1" applyBorder="1" applyAlignment="1">
      <alignment horizontal="left"/>
    </xf>
    <xf numFmtId="0" fontId="0" fillId="21" borderId="6" xfId="0" applyFill="1" applyBorder="1" applyAlignment="1">
      <alignment horizontal="left"/>
    </xf>
    <xf numFmtId="0" fontId="2" fillId="14" borderId="0" xfId="0" applyFont="1" applyFill="1" applyAlignment="1">
      <alignment wrapText="1"/>
    </xf>
    <xf numFmtId="0" fontId="2" fillId="2" borderId="13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0" fillId="3" borderId="15" xfId="0" applyFill="1" applyBorder="1"/>
    <xf numFmtId="0" fontId="0" fillId="3" borderId="43" xfId="0" applyFill="1" applyBorder="1" applyAlignment="1">
      <alignment horizontal="left"/>
    </xf>
    <xf numFmtId="0" fontId="2" fillId="3" borderId="44" xfId="0" applyFont="1" applyFill="1" applyBorder="1" applyAlignment="1">
      <alignment wrapText="1"/>
    </xf>
    <xf numFmtId="0" fontId="2" fillId="3" borderId="50" xfId="0" applyFont="1" applyFill="1" applyBorder="1" applyAlignment="1">
      <alignment wrapText="1"/>
    </xf>
    <xf numFmtId="0" fontId="0" fillId="0" borderId="12" xfId="0" applyBorder="1"/>
    <xf numFmtId="0" fontId="2" fillId="24" borderId="9" xfId="0" applyFont="1" applyFill="1" applyBorder="1" applyAlignment="1">
      <alignment wrapText="1"/>
    </xf>
    <xf numFmtId="0" fontId="0" fillId="24" borderId="6" xfId="0" applyFill="1" applyBorder="1"/>
    <xf numFmtId="0" fontId="2" fillId="24" borderId="12" xfId="0" applyFont="1" applyFill="1" applyBorder="1" applyAlignment="1">
      <alignment wrapText="1"/>
    </xf>
    <xf numFmtId="0" fontId="2" fillId="24" borderId="1" xfId="0" applyFont="1" applyFill="1" applyBorder="1" applyAlignment="1">
      <alignment wrapText="1"/>
    </xf>
    <xf numFmtId="0" fontId="0" fillId="24" borderId="11" xfId="0" applyFill="1" applyBorder="1"/>
    <xf numFmtId="0" fontId="0" fillId="18" borderId="6" xfId="0" applyFill="1" applyBorder="1"/>
    <xf numFmtId="0" fontId="2" fillId="18" borderId="1" xfId="0" applyFont="1" applyFill="1" applyBorder="1" applyAlignment="1">
      <alignment wrapText="1"/>
    </xf>
    <xf numFmtId="0" fontId="2" fillId="18" borderId="9" xfId="0" applyFont="1" applyFill="1" applyBorder="1" applyAlignment="1">
      <alignment wrapText="1"/>
    </xf>
    <xf numFmtId="0" fontId="0" fillId="18" borderId="11" xfId="0" applyFill="1" applyBorder="1"/>
    <xf numFmtId="0" fontId="2" fillId="18" borderId="12" xfId="0" applyFont="1" applyFill="1" applyBorder="1" applyAlignment="1">
      <alignment wrapText="1"/>
    </xf>
    <xf numFmtId="0" fontId="0" fillId="2" borderId="35" xfId="0" applyFill="1" applyBorder="1"/>
    <xf numFmtId="0" fontId="0" fillId="2" borderId="29" xfId="0" applyFill="1" applyBorder="1"/>
    <xf numFmtId="0" fontId="0" fillId="2" borderId="5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5" borderId="31" xfId="0" applyFill="1" applyBorder="1"/>
    <xf numFmtId="0" fontId="0" fillId="6" borderId="28" xfId="0" applyFill="1" applyBorder="1"/>
    <xf numFmtId="0" fontId="0" fillId="6" borderId="29" xfId="0" applyFill="1" applyBorder="1"/>
    <xf numFmtId="0" fontId="0" fillId="6" borderId="30" xfId="0" applyFill="1" applyBorder="1"/>
    <xf numFmtId="0" fontId="0" fillId="7" borderId="31" xfId="0" applyFill="1" applyBorder="1"/>
    <xf numFmtId="0" fontId="0" fillId="8" borderId="28" xfId="0" applyFill="1" applyBorder="1"/>
    <xf numFmtId="0" fontId="0" fillId="8" borderId="29" xfId="0" applyFill="1" applyBorder="1"/>
    <xf numFmtId="0" fontId="0" fillId="8" borderId="30" xfId="0" applyFill="1" applyBorder="1"/>
    <xf numFmtId="0" fontId="0" fillId="9" borderId="29" xfId="0" applyFill="1" applyBorder="1"/>
    <xf numFmtId="0" fontId="0" fillId="9" borderId="30" xfId="0" applyFill="1" applyBorder="1"/>
    <xf numFmtId="0" fontId="0" fillId="10" borderId="28" xfId="0" applyFill="1" applyBorder="1"/>
    <xf numFmtId="0" fontId="0" fillId="10" borderId="30" xfId="0" applyFill="1" applyBorder="1"/>
    <xf numFmtId="0" fontId="0" fillId="3" borderId="31" xfId="0" applyFill="1" applyBorder="1"/>
    <xf numFmtId="0" fontId="0" fillId="12" borderId="28" xfId="0" applyFill="1" applyBorder="1"/>
    <xf numFmtId="0" fontId="0" fillId="12" borderId="29" xfId="0" applyFill="1" applyBorder="1"/>
    <xf numFmtId="0" fontId="0" fillId="12" borderId="30" xfId="0" applyFill="1" applyBorder="1"/>
    <xf numFmtId="0" fontId="0" fillId="13" borderId="28" xfId="0" applyFill="1" applyBorder="1"/>
    <xf numFmtId="0" fontId="0" fillId="13" borderId="30" xfId="0" applyFill="1" applyBorder="1"/>
    <xf numFmtId="0" fontId="0" fillId="7" borderId="28" xfId="0" applyFill="1" applyBorder="1"/>
    <xf numFmtId="0" fontId="0" fillId="15" borderId="28" xfId="0" applyFill="1" applyBorder="1"/>
    <xf numFmtId="0" fontId="0" fillId="15" borderId="29" xfId="0" applyFill="1" applyBorder="1"/>
    <xf numFmtId="0" fontId="0" fillId="15" borderId="30" xfId="0" applyFill="1" applyBorder="1"/>
    <xf numFmtId="0" fontId="0" fillId="25" borderId="7" xfId="0" applyFill="1" applyBorder="1"/>
    <xf numFmtId="0" fontId="0" fillId="25" borderId="10" xfId="0" applyFill="1" applyBorder="1"/>
    <xf numFmtId="0" fontId="0" fillId="2" borderId="15" xfId="0" applyFill="1" applyBorder="1"/>
    <xf numFmtId="0" fontId="0" fillId="16" borderId="43" xfId="0" applyFill="1" applyBorder="1" applyAlignment="1">
      <alignment horizontal="left"/>
    </xf>
    <xf numFmtId="0" fontId="2" fillId="16" borderId="44" xfId="0" applyFont="1" applyFill="1" applyBorder="1" applyAlignment="1">
      <alignment wrapText="1"/>
    </xf>
    <xf numFmtId="0" fontId="2" fillId="16" borderId="50" xfId="0" applyFont="1" applyFill="1" applyBorder="1" applyAlignment="1">
      <alignment wrapText="1"/>
    </xf>
    <xf numFmtId="0" fontId="0" fillId="2" borderId="23" xfId="0" applyFill="1" applyBorder="1"/>
    <xf numFmtId="0" fontId="0" fillId="2" borderId="21" xfId="0" applyFill="1" applyBorder="1"/>
    <xf numFmtId="0" fontId="0" fillId="2" borderId="24" xfId="0" applyFill="1" applyBorder="1"/>
    <xf numFmtId="0" fontId="0" fillId="2" borderId="51" xfId="0" applyFill="1" applyBorder="1"/>
    <xf numFmtId="0" fontId="0" fillId="0" borderId="52" xfId="0" applyBorder="1"/>
    <xf numFmtId="0" fontId="0" fillId="25" borderId="33" xfId="0" applyFill="1" applyBorder="1"/>
    <xf numFmtId="0" fontId="0" fillId="25" borderId="34" xfId="0" applyFill="1" applyBorder="1"/>
    <xf numFmtId="0" fontId="0" fillId="25" borderId="53" xfId="0" applyFill="1" applyBorder="1"/>
    <xf numFmtId="0" fontId="0" fillId="25" borderId="54" xfId="0" applyFill="1" applyBorder="1" applyProtection="1">
      <protection locked="0"/>
    </xf>
    <xf numFmtId="0" fontId="0" fillId="25" borderId="36" xfId="0" applyFill="1" applyBorder="1" applyProtection="1">
      <protection locked="0"/>
    </xf>
    <xf numFmtId="0" fontId="0" fillId="25" borderId="13" xfId="0" applyFill="1" applyBorder="1" applyProtection="1">
      <protection locked="0"/>
    </xf>
    <xf numFmtId="0" fontId="0" fillId="25" borderId="2" xfId="0" applyFill="1" applyBorder="1" applyProtection="1">
      <protection locked="0"/>
    </xf>
    <xf numFmtId="0" fontId="0" fillId="25" borderId="42" xfId="0" applyFill="1" applyBorder="1" applyProtection="1">
      <protection locked="0"/>
    </xf>
    <xf numFmtId="0" fontId="0" fillId="25" borderId="19" xfId="0" applyFill="1" applyBorder="1" applyProtection="1">
      <protection locked="0"/>
    </xf>
    <xf numFmtId="20" fontId="0" fillId="2" borderId="0" xfId="0" applyNumberFormat="1" applyFill="1"/>
    <xf numFmtId="20" fontId="0" fillId="2" borderId="52" xfId="0" applyNumberFormat="1" applyFill="1" applyBorder="1"/>
    <xf numFmtId="20" fontId="0" fillId="2" borderId="15" xfId="0" applyNumberFormat="1" applyFill="1" applyBorder="1"/>
    <xf numFmtId="0" fontId="0" fillId="22" borderId="1" xfId="0" applyFill="1" applyBorder="1"/>
    <xf numFmtId="0" fontId="0" fillId="23" borderId="1" xfId="0" applyFill="1" applyBorder="1"/>
    <xf numFmtId="0" fontId="0" fillId="0" borderId="1" xfId="0" applyBorder="1"/>
    <xf numFmtId="0" fontId="0" fillId="18" borderId="1" xfId="0" applyFill="1" applyBorder="1"/>
    <xf numFmtId="16" fontId="0" fillId="18" borderId="1" xfId="0" applyNumberFormat="1" applyFill="1" applyBorder="1"/>
    <xf numFmtId="0" fontId="0" fillId="19" borderId="1" xfId="0" applyFill="1" applyBorder="1"/>
    <xf numFmtId="0" fontId="0" fillId="13" borderId="1" xfId="0" applyFill="1" applyBorder="1"/>
    <xf numFmtId="0" fontId="0" fillId="21" borderId="1" xfId="0" applyFill="1" applyBorder="1"/>
    <xf numFmtId="0" fontId="0" fillId="20" borderId="1" xfId="0" applyFill="1" applyBorder="1"/>
    <xf numFmtId="0" fontId="0" fillId="16" borderId="1" xfId="0" applyFill="1" applyBorder="1"/>
    <xf numFmtId="0" fontId="0" fillId="2" borderId="4" xfId="0" applyFill="1" applyBorder="1"/>
    <xf numFmtId="0" fontId="0" fillId="22" borderId="4" xfId="0" applyFill="1" applyBorder="1"/>
    <xf numFmtId="0" fontId="0" fillId="23" borderId="4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19" borderId="6" xfId="0" applyFill="1" applyBorder="1"/>
    <xf numFmtId="0" fontId="0" fillId="23" borderId="7" xfId="0" applyFill="1" applyBorder="1"/>
    <xf numFmtId="0" fontId="0" fillId="20" borderId="6" xfId="0" applyFill="1" applyBorder="1"/>
    <xf numFmtId="0" fontId="0" fillId="16" borderId="6" xfId="0" applyFill="1" applyBorder="1"/>
    <xf numFmtId="0" fontId="0" fillId="2" borderId="9" xfId="0" applyFill="1" applyBorder="1"/>
    <xf numFmtId="0" fontId="0" fillId="0" borderId="9" xfId="0" applyBorder="1"/>
    <xf numFmtId="0" fontId="0" fillId="0" borderId="10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1"/>
  <sheetViews>
    <sheetView tabSelected="1" zoomScaleNormal="100" workbookViewId="0">
      <pane ySplit="1" topLeftCell="A77" activePane="bottomLeft" state="frozen"/>
      <selection pane="bottomLeft" activeCell="A96" sqref="A96:A97"/>
    </sheetView>
  </sheetViews>
  <sheetFormatPr defaultRowHeight="15" x14ac:dyDescent="0.25"/>
  <cols>
    <col min="1" max="1" width="9.140625" style="2"/>
    <col min="2" max="2" width="22.28515625" bestFit="1" customWidth="1"/>
    <col min="3" max="3" width="14.28515625" bestFit="1" customWidth="1"/>
    <col min="4" max="4" width="26.140625" customWidth="1"/>
    <col min="5" max="5" width="25" bestFit="1" customWidth="1"/>
    <col min="6" max="7" width="12.140625" bestFit="1" customWidth="1"/>
    <col min="8" max="8" width="13.42578125" bestFit="1" customWidth="1"/>
    <col min="9" max="9" width="26.140625" bestFit="1" customWidth="1"/>
    <col min="10" max="10" width="12.28515625" bestFit="1" customWidth="1"/>
    <col min="11" max="11" width="15.28515625" bestFit="1" customWidth="1"/>
    <col min="12" max="12" width="26.140625" bestFit="1" customWidth="1"/>
    <col min="13" max="13" width="15.28515625" bestFit="1" customWidth="1"/>
    <col min="14" max="14" width="14.85546875" bestFit="1" customWidth="1"/>
    <col min="15" max="15" width="12.42578125" style="392" customWidth="1"/>
  </cols>
  <sheetData>
    <row r="1" spans="1:17" s="115" customFormat="1" ht="15.75" thickBot="1" x14ac:dyDescent="0.3">
      <c r="A1" s="125" t="s">
        <v>120</v>
      </c>
      <c r="B1" s="126" t="s">
        <v>108</v>
      </c>
      <c r="C1" s="127" t="s">
        <v>122</v>
      </c>
      <c r="D1" s="127" t="s">
        <v>109</v>
      </c>
      <c r="E1" s="128" t="s">
        <v>217</v>
      </c>
      <c r="F1" s="126" t="s">
        <v>218</v>
      </c>
      <c r="G1" s="126" t="s">
        <v>219</v>
      </c>
      <c r="H1" s="129" t="s">
        <v>220</v>
      </c>
      <c r="I1" s="130" t="s">
        <v>221</v>
      </c>
      <c r="J1" s="126" t="s">
        <v>222</v>
      </c>
      <c r="K1" s="127" t="s">
        <v>223</v>
      </c>
      <c r="L1" s="128" t="s">
        <v>224</v>
      </c>
      <c r="M1" s="126" t="s">
        <v>225</v>
      </c>
      <c r="N1" s="127" t="s">
        <v>226</v>
      </c>
      <c r="O1" s="396" t="s">
        <v>239</v>
      </c>
      <c r="P1" s="397" t="s">
        <v>227</v>
      </c>
      <c r="Q1" s="398"/>
    </row>
    <row r="2" spans="1:17" s="115" customFormat="1" ht="15.75" thickBot="1" x14ac:dyDescent="0.3">
      <c r="A2" s="119"/>
      <c r="B2" s="120"/>
      <c r="C2" s="121"/>
      <c r="D2" s="121"/>
      <c r="E2" s="122" t="s">
        <v>117</v>
      </c>
      <c r="F2" s="120"/>
      <c r="G2" s="120"/>
      <c r="H2" s="123"/>
      <c r="I2" s="124" t="s">
        <v>118</v>
      </c>
      <c r="J2" s="120"/>
      <c r="K2" s="121"/>
      <c r="L2" s="122" t="s">
        <v>119</v>
      </c>
      <c r="M2" s="120"/>
      <c r="N2" s="121"/>
      <c r="O2" s="393"/>
      <c r="P2" s="394"/>
      <c r="Q2" s="395"/>
    </row>
    <row r="3" spans="1:17" ht="15.95" customHeight="1" x14ac:dyDescent="0.25">
      <c r="A3" s="327">
        <v>1</v>
      </c>
      <c r="B3" s="117" t="s">
        <v>5</v>
      </c>
      <c r="C3" s="118">
        <v>1831</v>
      </c>
      <c r="D3" s="118" t="s">
        <v>3</v>
      </c>
      <c r="E3" s="207"/>
      <c r="F3" s="208"/>
      <c r="G3" s="208"/>
      <c r="H3" s="209">
        <v>1</v>
      </c>
      <c r="I3" s="207"/>
      <c r="J3" s="208">
        <v>1</v>
      </c>
      <c r="K3" s="209"/>
      <c r="L3" s="210">
        <v>1</v>
      </c>
      <c r="M3" s="208"/>
      <c r="N3" s="348">
        <v>1</v>
      </c>
      <c r="P3" s="390">
        <v>50</v>
      </c>
      <c r="Q3" s="379" t="s">
        <v>149</v>
      </c>
    </row>
    <row r="4" spans="1:17" ht="15.95" customHeight="1" x14ac:dyDescent="0.25">
      <c r="A4" s="328">
        <v>2</v>
      </c>
      <c r="B4" s="10" t="s">
        <v>106</v>
      </c>
      <c r="C4" s="80">
        <v>1029</v>
      </c>
      <c r="D4" s="80" t="s">
        <v>3</v>
      </c>
      <c r="E4" s="211"/>
      <c r="F4" s="212"/>
      <c r="G4" s="212"/>
      <c r="H4" s="213"/>
      <c r="I4" s="211"/>
      <c r="J4" s="212"/>
      <c r="K4" s="213">
        <v>1</v>
      </c>
      <c r="L4" s="214"/>
      <c r="M4" s="212">
        <v>1</v>
      </c>
      <c r="N4" s="349"/>
      <c r="P4" s="390">
        <v>30</v>
      </c>
      <c r="Q4" s="379" t="s">
        <v>149</v>
      </c>
    </row>
    <row r="5" spans="1:17" ht="15.95" customHeight="1" x14ac:dyDescent="0.25">
      <c r="A5" s="327">
        <v>3</v>
      </c>
      <c r="B5" s="10" t="s">
        <v>13</v>
      </c>
      <c r="C5" s="80">
        <v>1591</v>
      </c>
      <c r="D5" s="80" t="s">
        <v>3</v>
      </c>
      <c r="E5" s="211"/>
      <c r="F5" s="212"/>
      <c r="G5" s="212"/>
      <c r="H5" s="213">
        <v>1</v>
      </c>
      <c r="I5" s="211"/>
      <c r="J5" s="212"/>
      <c r="K5" s="213">
        <v>1</v>
      </c>
      <c r="L5" s="214">
        <v>1</v>
      </c>
      <c r="M5" s="212"/>
      <c r="N5" s="349">
        <v>1</v>
      </c>
      <c r="P5" s="390">
        <v>50</v>
      </c>
      <c r="Q5" s="379" t="s">
        <v>149</v>
      </c>
    </row>
    <row r="6" spans="1:17" ht="15.95" customHeight="1" x14ac:dyDescent="0.25">
      <c r="A6" s="327">
        <v>4</v>
      </c>
      <c r="B6" s="10" t="s">
        <v>58</v>
      </c>
      <c r="C6" s="80">
        <v>1214</v>
      </c>
      <c r="D6" s="80" t="s">
        <v>3</v>
      </c>
      <c r="E6" s="211"/>
      <c r="F6" s="212"/>
      <c r="G6" s="212"/>
      <c r="H6" s="213">
        <v>1</v>
      </c>
      <c r="I6" s="211"/>
      <c r="J6" s="212"/>
      <c r="K6" s="213">
        <v>1</v>
      </c>
      <c r="L6" s="214"/>
      <c r="M6" s="212">
        <v>1</v>
      </c>
      <c r="N6" s="349"/>
      <c r="P6" s="390">
        <v>45</v>
      </c>
      <c r="Q6" s="379" t="s">
        <v>149</v>
      </c>
    </row>
    <row r="7" spans="1:17" ht="15.95" customHeight="1" x14ac:dyDescent="0.25">
      <c r="A7" s="328">
        <v>5</v>
      </c>
      <c r="B7" s="10" t="s">
        <v>2</v>
      </c>
      <c r="C7" s="80">
        <v>1671</v>
      </c>
      <c r="D7" s="80" t="s">
        <v>3</v>
      </c>
      <c r="E7" s="211"/>
      <c r="F7" s="212"/>
      <c r="G7" s="212"/>
      <c r="H7" s="213">
        <v>1</v>
      </c>
      <c r="I7" s="211"/>
      <c r="J7" s="212">
        <v>1</v>
      </c>
      <c r="K7" s="213"/>
      <c r="L7" s="214">
        <v>1</v>
      </c>
      <c r="M7" s="212"/>
      <c r="N7" s="349">
        <v>1</v>
      </c>
      <c r="P7" s="390">
        <v>45</v>
      </c>
      <c r="Q7" s="379" t="s">
        <v>149</v>
      </c>
    </row>
    <row r="8" spans="1:17" ht="15.95" customHeight="1" thickBot="1" x14ac:dyDescent="0.3">
      <c r="A8" s="328">
        <v>6</v>
      </c>
      <c r="B8" s="13" t="s">
        <v>52</v>
      </c>
      <c r="C8" s="81">
        <v>1235</v>
      </c>
      <c r="D8" s="81" t="s">
        <v>3</v>
      </c>
      <c r="E8" s="215"/>
      <c r="F8" s="216"/>
      <c r="G8" s="216"/>
      <c r="H8" s="217"/>
      <c r="I8" s="215"/>
      <c r="J8" s="216"/>
      <c r="K8" s="217">
        <v>1</v>
      </c>
      <c r="L8" s="218"/>
      <c r="M8" s="216">
        <v>1</v>
      </c>
      <c r="N8" s="350">
        <v>1</v>
      </c>
      <c r="P8" s="390">
        <v>30</v>
      </c>
      <c r="Q8" s="379" t="s">
        <v>149</v>
      </c>
    </row>
    <row r="9" spans="1:17" ht="15.95" customHeight="1" x14ac:dyDescent="0.25">
      <c r="A9" s="327">
        <v>7</v>
      </c>
      <c r="B9" s="17" t="s">
        <v>88</v>
      </c>
      <c r="C9" s="82">
        <v>673</v>
      </c>
      <c r="D9" s="82" t="s">
        <v>54</v>
      </c>
      <c r="E9" s="195"/>
      <c r="F9" s="196">
        <v>1</v>
      </c>
      <c r="G9" s="196"/>
      <c r="H9" s="197"/>
      <c r="I9" s="195">
        <v>1</v>
      </c>
      <c r="J9" s="196"/>
      <c r="K9" s="197"/>
      <c r="L9" s="198"/>
      <c r="M9" s="196"/>
      <c r="N9" s="351"/>
      <c r="P9" s="390">
        <v>20</v>
      </c>
      <c r="Q9" s="379" t="s">
        <v>149</v>
      </c>
    </row>
    <row r="10" spans="1:17" ht="15.95" customHeight="1" x14ac:dyDescent="0.25">
      <c r="A10" s="327">
        <v>8</v>
      </c>
      <c r="B10" s="19" t="s">
        <v>53</v>
      </c>
      <c r="C10" s="83">
        <v>1296</v>
      </c>
      <c r="D10" s="83" t="s">
        <v>54</v>
      </c>
      <c r="E10" s="199"/>
      <c r="F10" s="200"/>
      <c r="G10" s="200"/>
      <c r="H10" s="201"/>
      <c r="I10" s="199"/>
      <c r="J10" s="200"/>
      <c r="K10" s="201">
        <v>1</v>
      </c>
      <c r="L10" s="202"/>
      <c r="M10" s="200">
        <v>1</v>
      </c>
      <c r="N10" s="352">
        <v>1</v>
      </c>
      <c r="P10" s="390">
        <v>35</v>
      </c>
      <c r="Q10" s="379" t="s">
        <v>149</v>
      </c>
    </row>
    <row r="11" spans="1:17" ht="15.95" customHeight="1" x14ac:dyDescent="0.25">
      <c r="A11" s="328">
        <v>9</v>
      </c>
      <c r="B11" s="19" t="s">
        <v>87</v>
      </c>
      <c r="C11" s="83">
        <v>1668</v>
      </c>
      <c r="D11" s="83" t="s">
        <v>54</v>
      </c>
      <c r="E11" s="199"/>
      <c r="F11" s="200"/>
      <c r="G11" s="200"/>
      <c r="H11" s="201">
        <v>1</v>
      </c>
      <c r="I11" s="199"/>
      <c r="J11" s="200">
        <v>1</v>
      </c>
      <c r="K11" s="201"/>
      <c r="L11" s="202"/>
      <c r="M11" s="200"/>
      <c r="N11" s="352"/>
      <c r="P11" s="390">
        <v>30</v>
      </c>
      <c r="Q11" s="379" t="s">
        <v>149</v>
      </c>
    </row>
    <row r="12" spans="1:17" ht="15.95" customHeight="1" thickBot="1" x14ac:dyDescent="0.3">
      <c r="A12" s="328">
        <v>10</v>
      </c>
      <c r="B12" s="21" t="s">
        <v>89</v>
      </c>
      <c r="C12" s="84">
        <v>677</v>
      </c>
      <c r="D12" s="84" t="s">
        <v>54</v>
      </c>
      <c r="E12" s="203"/>
      <c r="F12" s="204">
        <v>1</v>
      </c>
      <c r="G12" s="204"/>
      <c r="H12" s="205"/>
      <c r="I12" s="203">
        <v>1</v>
      </c>
      <c r="J12" s="204"/>
      <c r="K12" s="205"/>
      <c r="L12" s="206"/>
      <c r="M12" s="204"/>
      <c r="N12" s="353"/>
      <c r="P12" s="390">
        <v>20</v>
      </c>
      <c r="Q12" s="379" t="s">
        <v>149</v>
      </c>
    </row>
    <row r="13" spans="1:17" ht="15.95" customHeight="1" x14ac:dyDescent="0.25">
      <c r="A13" s="327">
        <v>11</v>
      </c>
      <c r="B13" s="23" t="s">
        <v>98</v>
      </c>
      <c r="C13" s="85">
        <v>886</v>
      </c>
      <c r="D13" s="85" t="s">
        <v>107</v>
      </c>
      <c r="E13" s="183"/>
      <c r="F13" s="184"/>
      <c r="G13" s="184">
        <v>1</v>
      </c>
      <c r="H13" s="185"/>
      <c r="I13" s="183">
        <v>1</v>
      </c>
      <c r="J13" s="184"/>
      <c r="K13" s="185"/>
      <c r="L13" s="186"/>
      <c r="M13" s="184">
        <v>1</v>
      </c>
      <c r="N13" s="354">
        <v>1</v>
      </c>
      <c r="P13" s="390">
        <v>40</v>
      </c>
      <c r="Q13" s="379" t="s">
        <v>149</v>
      </c>
    </row>
    <row r="14" spans="1:17" ht="15.95" customHeight="1" x14ac:dyDescent="0.25">
      <c r="A14" s="327">
        <v>12</v>
      </c>
      <c r="B14" s="24" t="s">
        <v>97</v>
      </c>
      <c r="C14" s="86">
        <v>683</v>
      </c>
      <c r="D14" s="86" t="s">
        <v>107</v>
      </c>
      <c r="E14" s="187">
        <v>1</v>
      </c>
      <c r="F14" s="188"/>
      <c r="G14" s="188"/>
      <c r="H14" s="189"/>
      <c r="I14" s="187">
        <v>1</v>
      </c>
      <c r="J14" s="188"/>
      <c r="K14" s="189"/>
      <c r="L14" s="190"/>
      <c r="M14" s="188"/>
      <c r="N14" s="355">
        <v>1</v>
      </c>
      <c r="P14" s="390">
        <v>25</v>
      </c>
      <c r="Q14" s="379" t="s">
        <v>149</v>
      </c>
    </row>
    <row r="15" spans="1:17" ht="15.95" customHeight="1" x14ac:dyDescent="0.25">
      <c r="A15" s="328">
        <v>13</v>
      </c>
      <c r="B15" s="24" t="s">
        <v>99</v>
      </c>
      <c r="C15" s="86">
        <v>1807</v>
      </c>
      <c r="D15" s="86" t="s">
        <v>107</v>
      </c>
      <c r="E15" s="187"/>
      <c r="F15" s="188"/>
      <c r="G15" s="188"/>
      <c r="H15" s="189"/>
      <c r="I15" s="187"/>
      <c r="J15" s="188">
        <v>1</v>
      </c>
      <c r="K15" s="189"/>
      <c r="L15" s="190"/>
      <c r="M15" s="188"/>
      <c r="N15" s="355"/>
      <c r="P15" s="390">
        <v>15</v>
      </c>
      <c r="Q15" s="379" t="s">
        <v>149</v>
      </c>
    </row>
    <row r="16" spans="1:17" ht="15.95" customHeight="1" x14ac:dyDescent="0.25">
      <c r="A16" s="328">
        <v>14</v>
      </c>
      <c r="B16" s="24" t="s">
        <v>95</v>
      </c>
      <c r="C16" s="86">
        <v>751</v>
      </c>
      <c r="D16" s="86" t="s">
        <v>107</v>
      </c>
      <c r="E16" s="187">
        <v>1</v>
      </c>
      <c r="F16" s="188"/>
      <c r="G16" s="188"/>
      <c r="H16" s="189"/>
      <c r="I16" s="187">
        <v>1</v>
      </c>
      <c r="J16" s="188"/>
      <c r="K16" s="189"/>
      <c r="L16" s="190"/>
      <c r="M16" s="188"/>
      <c r="N16" s="355">
        <v>1</v>
      </c>
      <c r="P16" s="390">
        <v>25</v>
      </c>
      <c r="Q16" s="379" t="s">
        <v>149</v>
      </c>
    </row>
    <row r="17" spans="1:17" ht="15.95" customHeight="1" thickBot="1" x14ac:dyDescent="0.3">
      <c r="A17" s="327">
        <v>15</v>
      </c>
      <c r="B17" s="26" t="s">
        <v>96</v>
      </c>
      <c r="C17" s="87">
        <v>870</v>
      </c>
      <c r="D17" s="87" t="s">
        <v>107</v>
      </c>
      <c r="E17" s="191"/>
      <c r="F17" s="192">
        <v>1</v>
      </c>
      <c r="G17" s="192"/>
      <c r="H17" s="193"/>
      <c r="I17" s="191">
        <v>1</v>
      </c>
      <c r="J17" s="192"/>
      <c r="K17" s="193"/>
      <c r="L17" s="194"/>
      <c r="M17" s="192">
        <v>1</v>
      </c>
      <c r="N17" s="356">
        <v>1</v>
      </c>
      <c r="P17" s="390">
        <v>40</v>
      </c>
      <c r="Q17" s="379" t="s">
        <v>149</v>
      </c>
    </row>
    <row r="18" spans="1:17" ht="15.95" customHeight="1" thickBot="1" x14ac:dyDescent="0.3">
      <c r="A18" s="327">
        <v>16</v>
      </c>
      <c r="B18" s="28" t="s">
        <v>39</v>
      </c>
      <c r="C18" s="88">
        <v>1815</v>
      </c>
      <c r="D18" s="88" t="s">
        <v>40</v>
      </c>
      <c r="E18" s="179"/>
      <c r="F18" s="180"/>
      <c r="G18" s="180"/>
      <c r="H18" s="181"/>
      <c r="I18" s="179"/>
      <c r="J18" s="180">
        <v>1</v>
      </c>
      <c r="K18" s="181"/>
      <c r="L18" s="182">
        <v>1</v>
      </c>
      <c r="M18" s="180"/>
      <c r="N18" s="357">
        <v>1</v>
      </c>
      <c r="P18" s="390">
        <v>35</v>
      </c>
      <c r="Q18" s="379" t="s">
        <v>149</v>
      </c>
    </row>
    <row r="19" spans="1:17" ht="15.95" customHeight="1" x14ac:dyDescent="0.25">
      <c r="A19" s="328">
        <v>17</v>
      </c>
      <c r="B19" s="29" t="s">
        <v>104</v>
      </c>
      <c r="C19" s="89">
        <v>828</v>
      </c>
      <c r="D19" s="89" t="s">
        <v>48</v>
      </c>
      <c r="E19" s="167"/>
      <c r="F19" s="168"/>
      <c r="G19" s="168"/>
      <c r="H19" s="169">
        <v>1</v>
      </c>
      <c r="I19" s="167">
        <v>1</v>
      </c>
      <c r="J19" s="168"/>
      <c r="K19" s="169"/>
      <c r="L19" s="170"/>
      <c r="M19" s="168"/>
      <c r="N19" s="358">
        <v>1</v>
      </c>
      <c r="P19" s="390">
        <v>30</v>
      </c>
      <c r="Q19" s="379" t="s">
        <v>149</v>
      </c>
    </row>
    <row r="20" spans="1:17" ht="15.95" customHeight="1" x14ac:dyDescent="0.25">
      <c r="A20" s="328">
        <v>18</v>
      </c>
      <c r="B20" s="31" t="s">
        <v>78</v>
      </c>
      <c r="C20" s="90">
        <v>1164</v>
      </c>
      <c r="D20" s="90" t="s">
        <v>48</v>
      </c>
      <c r="E20" s="171"/>
      <c r="F20" s="172"/>
      <c r="G20" s="172"/>
      <c r="H20" s="173">
        <v>1</v>
      </c>
      <c r="I20" s="171"/>
      <c r="J20" s="172"/>
      <c r="K20" s="173">
        <v>1</v>
      </c>
      <c r="L20" s="174"/>
      <c r="M20" s="172">
        <v>1</v>
      </c>
      <c r="N20" s="359"/>
      <c r="P20" s="390">
        <v>45</v>
      </c>
      <c r="Q20" s="379" t="s">
        <v>149</v>
      </c>
    </row>
    <row r="21" spans="1:17" ht="15.95" customHeight="1" x14ac:dyDescent="0.25">
      <c r="A21" s="327">
        <v>19</v>
      </c>
      <c r="B21" s="31" t="s">
        <v>49</v>
      </c>
      <c r="C21" s="90">
        <v>1626</v>
      </c>
      <c r="D21" s="90" t="s">
        <v>48</v>
      </c>
      <c r="E21" s="171"/>
      <c r="F21" s="172"/>
      <c r="G21" s="172"/>
      <c r="H21" s="173">
        <v>1</v>
      </c>
      <c r="I21" s="171"/>
      <c r="J21" s="172">
        <v>1</v>
      </c>
      <c r="K21" s="173"/>
      <c r="L21" s="174">
        <v>1</v>
      </c>
      <c r="M21" s="172"/>
      <c r="N21" s="359">
        <v>1</v>
      </c>
      <c r="P21" s="390">
        <v>50</v>
      </c>
      <c r="Q21" s="379" t="s">
        <v>149</v>
      </c>
    </row>
    <row r="22" spans="1:17" ht="15.95" customHeight="1" x14ac:dyDescent="0.25">
      <c r="A22" s="327">
        <v>20</v>
      </c>
      <c r="B22" s="31" t="s">
        <v>90</v>
      </c>
      <c r="C22" s="90">
        <v>990</v>
      </c>
      <c r="D22" s="90" t="s">
        <v>48</v>
      </c>
      <c r="E22" s="171"/>
      <c r="F22" s="172"/>
      <c r="G22" s="172"/>
      <c r="H22" s="173">
        <v>1</v>
      </c>
      <c r="I22" s="171">
        <v>1</v>
      </c>
      <c r="J22" s="172"/>
      <c r="K22" s="173"/>
      <c r="L22" s="174"/>
      <c r="M22" s="172">
        <v>1</v>
      </c>
      <c r="N22" s="359">
        <v>1</v>
      </c>
      <c r="P22" s="390">
        <v>45</v>
      </c>
      <c r="Q22" s="379" t="s">
        <v>149</v>
      </c>
    </row>
    <row r="23" spans="1:17" ht="15.95" customHeight="1" x14ac:dyDescent="0.25">
      <c r="A23" s="328">
        <v>21</v>
      </c>
      <c r="B23" s="31" t="s">
        <v>77</v>
      </c>
      <c r="C23" s="90">
        <v>1178</v>
      </c>
      <c r="D23" s="90" t="s">
        <v>48</v>
      </c>
      <c r="E23" s="171"/>
      <c r="F23" s="172"/>
      <c r="G23" s="172"/>
      <c r="H23" s="173">
        <v>1</v>
      </c>
      <c r="I23" s="171"/>
      <c r="J23" s="172"/>
      <c r="K23" s="173">
        <v>1</v>
      </c>
      <c r="L23" s="174"/>
      <c r="M23" s="172">
        <v>1</v>
      </c>
      <c r="N23" s="359">
        <v>1</v>
      </c>
      <c r="P23" s="390">
        <v>50</v>
      </c>
      <c r="Q23" s="379" t="s">
        <v>149</v>
      </c>
    </row>
    <row r="24" spans="1:17" ht="15.95" customHeight="1" thickBot="1" x14ac:dyDescent="0.3">
      <c r="A24" s="328">
        <v>22</v>
      </c>
      <c r="B24" s="33" t="s">
        <v>47</v>
      </c>
      <c r="C24" s="91">
        <v>1766</v>
      </c>
      <c r="D24" s="91" t="s">
        <v>48</v>
      </c>
      <c r="E24" s="175"/>
      <c r="F24" s="176"/>
      <c r="G24" s="176"/>
      <c r="H24" s="177">
        <v>1</v>
      </c>
      <c r="I24" s="175"/>
      <c r="J24" s="176">
        <v>1</v>
      </c>
      <c r="K24" s="177"/>
      <c r="L24" s="178">
        <v>1</v>
      </c>
      <c r="M24" s="176"/>
      <c r="N24" s="360">
        <v>1</v>
      </c>
      <c r="P24" s="390">
        <v>50</v>
      </c>
      <c r="Q24" s="379" t="s">
        <v>149</v>
      </c>
    </row>
    <row r="25" spans="1:17" ht="15.95" customHeight="1" thickBot="1" x14ac:dyDescent="0.3">
      <c r="A25" s="327">
        <v>23</v>
      </c>
      <c r="B25" s="35" t="s">
        <v>41</v>
      </c>
      <c r="C25" s="92">
        <v>1640</v>
      </c>
      <c r="D25" s="92" t="s">
        <v>42</v>
      </c>
      <c r="E25" s="131"/>
      <c r="F25" s="132"/>
      <c r="G25" s="132"/>
      <c r="H25" s="133"/>
      <c r="I25" s="131"/>
      <c r="J25" s="132">
        <v>1</v>
      </c>
      <c r="K25" s="133"/>
      <c r="L25" s="134">
        <v>1</v>
      </c>
      <c r="M25" s="132"/>
      <c r="N25" s="361">
        <v>1</v>
      </c>
      <c r="P25" s="390">
        <v>35</v>
      </c>
      <c r="Q25" s="379" t="s">
        <v>149</v>
      </c>
    </row>
    <row r="26" spans="1:17" ht="15.95" customHeight="1" x14ac:dyDescent="0.25">
      <c r="A26" s="327">
        <v>24</v>
      </c>
      <c r="B26" s="36" t="s">
        <v>74</v>
      </c>
      <c r="C26" s="93">
        <v>1058</v>
      </c>
      <c r="D26" s="93" t="s">
        <v>46</v>
      </c>
      <c r="E26" s="155"/>
      <c r="F26" s="156"/>
      <c r="G26" s="156"/>
      <c r="H26" s="157">
        <v>1</v>
      </c>
      <c r="I26" s="155">
        <v>1</v>
      </c>
      <c r="J26" s="156"/>
      <c r="K26" s="157"/>
      <c r="L26" s="158"/>
      <c r="M26" s="156">
        <v>1</v>
      </c>
      <c r="N26" s="362">
        <v>1</v>
      </c>
      <c r="P26" s="390">
        <v>45</v>
      </c>
      <c r="Q26" s="379" t="s">
        <v>149</v>
      </c>
    </row>
    <row r="27" spans="1:17" ht="15.95" customHeight="1" x14ac:dyDescent="0.25">
      <c r="A27" s="328">
        <v>25</v>
      </c>
      <c r="B27" s="38" t="s">
        <v>73</v>
      </c>
      <c r="C27" s="94">
        <v>1095</v>
      </c>
      <c r="D27" s="94" t="s">
        <v>46</v>
      </c>
      <c r="E27" s="159"/>
      <c r="F27" s="160"/>
      <c r="G27" s="160"/>
      <c r="H27" s="161">
        <v>1</v>
      </c>
      <c r="I27" s="159">
        <v>1</v>
      </c>
      <c r="J27" s="160"/>
      <c r="K27" s="161"/>
      <c r="L27" s="162"/>
      <c r="M27" s="160">
        <v>1</v>
      </c>
      <c r="N27" s="363">
        <v>1</v>
      </c>
      <c r="P27" s="390">
        <v>45</v>
      </c>
      <c r="Q27" s="379" t="s">
        <v>149</v>
      </c>
    </row>
    <row r="28" spans="1:17" ht="15.95" customHeight="1" thickBot="1" x14ac:dyDescent="0.3">
      <c r="A28" s="328">
        <v>26</v>
      </c>
      <c r="B28" s="40" t="s">
        <v>45</v>
      </c>
      <c r="C28" s="95">
        <v>1171</v>
      </c>
      <c r="D28" s="95" t="s">
        <v>46</v>
      </c>
      <c r="E28" s="163"/>
      <c r="F28" s="164"/>
      <c r="G28" s="164"/>
      <c r="H28" s="165">
        <v>1</v>
      </c>
      <c r="I28" s="163">
        <v>1</v>
      </c>
      <c r="J28" s="164"/>
      <c r="K28" s="165"/>
      <c r="L28" s="166"/>
      <c r="M28" s="164"/>
      <c r="N28" s="364"/>
      <c r="P28" s="390">
        <v>25</v>
      </c>
      <c r="Q28" s="379" t="s">
        <v>149</v>
      </c>
    </row>
    <row r="29" spans="1:17" ht="15.95" customHeight="1" x14ac:dyDescent="0.25">
      <c r="A29" s="327">
        <v>27</v>
      </c>
      <c r="B29" s="44" t="s">
        <v>33</v>
      </c>
      <c r="C29" s="97">
        <v>1065</v>
      </c>
      <c r="D29" s="97" t="s">
        <v>32</v>
      </c>
      <c r="E29" s="147"/>
      <c r="F29" s="148"/>
      <c r="G29" s="148"/>
      <c r="H29" s="149">
        <v>1</v>
      </c>
      <c r="I29" s="147">
        <v>1</v>
      </c>
      <c r="J29" s="148"/>
      <c r="K29" s="149"/>
      <c r="L29" s="150"/>
      <c r="M29" s="148"/>
      <c r="N29" s="365">
        <v>1</v>
      </c>
      <c r="P29" s="390">
        <v>40</v>
      </c>
      <c r="Q29" s="379" t="s">
        <v>149</v>
      </c>
    </row>
    <row r="30" spans="1:17" ht="15.95" customHeight="1" x14ac:dyDescent="0.25">
      <c r="A30" s="327">
        <v>28</v>
      </c>
      <c r="B30" s="44" t="s">
        <v>62</v>
      </c>
      <c r="C30" s="97">
        <v>740</v>
      </c>
      <c r="D30" s="97" t="s">
        <v>32</v>
      </c>
      <c r="E30" s="147"/>
      <c r="F30" s="148">
        <v>1</v>
      </c>
      <c r="G30" s="148"/>
      <c r="H30" s="149"/>
      <c r="I30" s="147">
        <v>1</v>
      </c>
      <c r="J30" s="148"/>
      <c r="K30" s="149"/>
      <c r="L30" s="150"/>
      <c r="M30" s="148"/>
      <c r="N30" s="365"/>
      <c r="P30" s="390">
        <v>20</v>
      </c>
      <c r="Q30" s="379" t="s">
        <v>149</v>
      </c>
    </row>
    <row r="31" spans="1:17" ht="15.95" customHeight="1" x14ac:dyDescent="0.25">
      <c r="A31" s="328">
        <v>29</v>
      </c>
      <c r="B31" s="44" t="s">
        <v>31</v>
      </c>
      <c r="C31" s="97">
        <v>982</v>
      </c>
      <c r="D31" s="97" t="s">
        <v>32</v>
      </c>
      <c r="E31" s="147"/>
      <c r="F31" s="148">
        <v>1</v>
      </c>
      <c r="G31" s="148"/>
      <c r="H31" s="149"/>
      <c r="I31" s="147">
        <v>1</v>
      </c>
      <c r="J31" s="148"/>
      <c r="K31" s="149"/>
      <c r="L31" s="150"/>
      <c r="M31" s="148"/>
      <c r="N31" s="365">
        <v>1</v>
      </c>
      <c r="P31" s="390">
        <v>25</v>
      </c>
      <c r="Q31" s="379" t="s">
        <v>149</v>
      </c>
    </row>
    <row r="32" spans="1:17" ht="15.95" customHeight="1" x14ac:dyDescent="0.25">
      <c r="A32" s="328">
        <v>30</v>
      </c>
      <c r="B32" s="44" t="s">
        <v>38</v>
      </c>
      <c r="C32" s="97">
        <v>1278</v>
      </c>
      <c r="D32" s="97" t="s">
        <v>32</v>
      </c>
      <c r="E32" s="147"/>
      <c r="F32" s="148"/>
      <c r="G32" s="148"/>
      <c r="H32" s="149">
        <v>1</v>
      </c>
      <c r="I32" s="147"/>
      <c r="J32" s="148"/>
      <c r="K32" s="149">
        <v>1</v>
      </c>
      <c r="L32" s="150"/>
      <c r="M32" s="148">
        <v>1</v>
      </c>
      <c r="N32" s="365"/>
      <c r="P32" s="390">
        <v>45</v>
      </c>
      <c r="Q32" s="379" t="s">
        <v>149</v>
      </c>
    </row>
    <row r="33" spans="1:17" ht="15.95" customHeight="1" x14ac:dyDescent="0.25">
      <c r="A33" s="327">
        <v>31</v>
      </c>
      <c r="B33" s="44" t="s">
        <v>34</v>
      </c>
      <c r="C33" s="97">
        <v>1727</v>
      </c>
      <c r="D33" s="97" t="s">
        <v>35</v>
      </c>
      <c r="E33" s="147"/>
      <c r="F33" s="148"/>
      <c r="G33" s="148"/>
      <c r="H33" s="149">
        <v>1</v>
      </c>
      <c r="I33" s="147"/>
      <c r="J33" s="148">
        <v>1</v>
      </c>
      <c r="K33" s="149"/>
      <c r="L33" s="150">
        <v>1</v>
      </c>
      <c r="M33" s="148"/>
      <c r="N33" s="365">
        <v>1</v>
      </c>
      <c r="P33" s="390">
        <v>50</v>
      </c>
      <c r="Q33" s="379" t="s">
        <v>149</v>
      </c>
    </row>
    <row r="34" spans="1:17" ht="15.95" customHeight="1" thickBot="1" x14ac:dyDescent="0.3">
      <c r="A34" s="327">
        <v>32</v>
      </c>
      <c r="B34" s="46" t="s">
        <v>56</v>
      </c>
      <c r="C34" s="98">
        <v>1311</v>
      </c>
      <c r="D34" s="98" t="s">
        <v>32</v>
      </c>
      <c r="E34" s="151"/>
      <c r="F34" s="152"/>
      <c r="G34" s="152"/>
      <c r="H34" s="153">
        <v>1</v>
      </c>
      <c r="I34" s="151"/>
      <c r="J34" s="152"/>
      <c r="K34" s="153">
        <v>1</v>
      </c>
      <c r="L34" s="154"/>
      <c r="M34" s="152">
        <v>1</v>
      </c>
      <c r="N34" s="366"/>
      <c r="P34" s="390">
        <v>45</v>
      </c>
      <c r="Q34" s="379" t="s">
        <v>149</v>
      </c>
    </row>
    <row r="35" spans="1:17" ht="15.95" customHeight="1" x14ac:dyDescent="0.25">
      <c r="A35" s="328">
        <v>33</v>
      </c>
      <c r="B35" s="48" t="s">
        <v>67</v>
      </c>
      <c r="C35" s="99">
        <v>744</v>
      </c>
      <c r="D35" s="99" t="s">
        <v>37</v>
      </c>
      <c r="E35" s="139"/>
      <c r="F35" s="140"/>
      <c r="G35" s="140"/>
      <c r="H35" s="141"/>
      <c r="I35" s="139">
        <v>1</v>
      </c>
      <c r="J35" s="140"/>
      <c r="K35" s="141"/>
      <c r="L35" s="142"/>
      <c r="M35" s="140">
        <v>1</v>
      </c>
      <c r="N35" s="367"/>
      <c r="P35" s="390">
        <v>25</v>
      </c>
      <c r="Q35" s="379" t="s">
        <v>149</v>
      </c>
    </row>
    <row r="36" spans="1:17" ht="15.95" customHeight="1" thickBot="1" x14ac:dyDescent="0.3">
      <c r="A36" s="328">
        <v>34</v>
      </c>
      <c r="B36" s="49" t="s">
        <v>36</v>
      </c>
      <c r="C36" s="100">
        <v>1301</v>
      </c>
      <c r="D36" s="100" t="s">
        <v>37</v>
      </c>
      <c r="E36" s="143"/>
      <c r="F36" s="144"/>
      <c r="G36" s="144"/>
      <c r="H36" s="145"/>
      <c r="I36" s="143"/>
      <c r="J36" s="144"/>
      <c r="K36" s="145">
        <v>1</v>
      </c>
      <c r="L36" s="146"/>
      <c r="M36" s="144">
        <v>1</v>
      </c>
      <c r="N36" s="368">
        <v>1</v>
      </c>
      <c r="P36" s="390">
        <v>35</v>
      </c>
      <c r="Q36" s="379" t="s">
        <v>149</v>
      </c>
    </row>
    <row r="37" spans="1:17" ht="15.95" customHeight="1" thickBot="1" x14ac:dyDescent="0.3">
      <c r="A37" s="327">
        <v>35</v>
      </c>
      <c r="B37" s="50" t="s">
        <v>50</v>
      </c>
      <c r="C37" s="101">
        <v>1618</v>
      </c>
      <c r="D37" s="101" t="s">
        <v>51</v>
      </c>
      <c r="E37" s="135"/>
      <c r="F37" s="136"/>
      <c r="G37" s="136"/>
      <c r="H37" s="137">
        <v>1</v>
      </c>
      <c r="I37" s="135"/>
      <c r="J37" s="136">
        <v>1</v>
      </c>
      <c r="K37" s="137"/>
      <c r="L37" s="138">
        <v>1</v>
      </c>
      <c r="M37" s="136"/>
      <c r="N37" s="369"/>
      <c r="P37" s="390">
        <v>45</v>
      </c>
      <c r="Q37" s="379" t="s">
        <v>149</v>
      </c>
    </row>
    <row r="38" spans="1:17" ht="15.95" customHeight="1" x14ac:dyDescent="0.25">
      <c r="A38" s="327">
        <v>36</v>
      </c>
      <c r="B38" s="51" t="s">
        <v>60</v>
      </c>
      <c r="C38" s="102">
        <v>1597</v>
      </c>
      <c r="D38" s="102" t="s">
        <v>64</v>
      </c>
      <c r="E38" s="219"/>
      <c r="F38" s="220"/>
      <c r="G38" s="220"/>
      <c r="H38" s="221">
        <v>1</v>
      </c>
      <c r="I38" s="219"/>
      <c r="J38" s="220"/>
      <c r="K38" s="221">
        <v>1</v>
      </c>
      <c r="L38" s="222"/>
      <c r="M38" s="220"/>
      <c r="N38" s="370"/>
      <c r="P38" s="390">
        <v>30</v>
      </c>
      <c r="Q38" s="379" t="s">
        <v>149</v>
      </c>
    </row>
    <row r="39" spans="1:17" ht="15.95" customHeight="1" x14ac:dyDescent="0.25">
      <c r="A39" s="328">
        <v>37</v>
      </c>
      <c r="B39" s="52" t="s">
        <v>66</v>
      </c>
      <c r="C39" s="103">
        <v>1610</v>
      </c>
      <c r="D39" s="103" t="s">
        <v>64</v>
      </c>
      <c r="E39" s="223"/>
      <c r="F39" s="224"/>
      <c r="G39" s="224"/>
      <c r="H39" s="225">
        <v>1</v>
      </c>
      <c r="I39" s="223"/>
      <c r="J39" s="224">
        <v>1</v>
      </c>
      <c r="K39" s="225"/>
      <c r="L39" s="226"/>
      <c r="M39" s="224"/>
      <c r="N39" s="371"/>
      <c r="P39" s="390">
        <v>30</v>
      </c>
      <c r="Q39" s="379" t="s">
        <v>149</v>
      </c>
    </row>
    <row r="40" spans="1:17" ht="15.95" customHeight="1" x14ac:dyDescent="0.25">
      <c r="A40" s="328">
        <v>38</v>
      </c>
      <c r="B40" s="52" t="s">
        <v>209</v>
      </c>
      <c r="C40" s="103">
        <v>1088</v>
      </c>
      <c r="D40" s="103" t="s">
        <v>64</v>
      </c>
      <c r="E40" s="223"/>
      <c r="F40" s="224"/>
      <c r="G40" s="224">
        <v>1</v>
      </c>
      <c r="H40" s="225"/>
      <c r="I40" s="223">
        <v>1</v>
      </c>
      <c r="J40" s="224"/>
      <c r="K40" s="225"/>
      <c r="L40" s="226"/>
      <c r="M40" s="224"/>
      <c r="N40" s="371"/>
      <c r="P40" s="390">
        <v>20</v>
      </c>
      <c r="Q40" s="379" t="s">
        <v>149</v>
      </c>
    </row>
    <row r="41" spans="1:17" ht="15.95" customHeight="1" x14ac:dyDescent="0.25">
      <c r="A41" s="327">
        <v>39</v>
      </c>
      <c r="B41" s="52" t="s">
        <v>63</v>
      </c>
      <c r="C41" s="103">
        <v>1593</v>
      </c>
      <c r="D41" s="103" t="s">
        <v>64</v>
      </c>
      <c r="E41" s="223"/>
      <c r="F41" s="224"/>
      <c r="G41" s="224"/>
      <c r="H41" s="225">
        <v>1</v>
      </c>
      <c r="I41" s="223"/>
      <c r="J41" s="224">
        <v>1</v>
      </c>
      <c r="K41" s="225"/>
      <c r="L41" s="226"/>
      <c r="M41" s="224"/>
      <c r="N41" s="371"/>
      <c r="P41" s="390">
        <v>30</v>
      </c>
      <c r="Q41" s="379" t="s">
        <v>149</v>
      </c>
    </row>
    <row r="42" spans="1:17" ht="15.95" customHeight="1" thickBot="1" x14ac:dyDescent="0.3">
      <c r="A42" s="327">
        <v>40</v>
      </c>
      <c r="B42" s="53" t="s">
        <v>65</v>
      </c>
      <c r="C42" s="104">
        <v>1310</v>
      </c>
      <c r="D42" s="104" t="s">
        <v>64</v>
      </c>
      <c r="E42" s="227"/>
      <c r="F42" s="228"/>
      <c r="G42" s="228"/>
      <c r="H42" s="229">
        <v>1</v>
      </c>
      <c r="I42" s="227"/>
      <c r="J42" s="228"/>
      <c r="K42" s="229">
        <v>1</v>
      </c>
      <c r="L42" s="230"/>
      <c r="M42" s="228"/>
      <c r="N42" s="372"/>
      <c r="P42" s="390">
        <v>30</v>
      </c>
      <c r="Q42" s="379" t="s">
        <v>149</v>
      </c>
    </row>
    <row r="43" spans="1:17" ht="15.95" customHeight="1" x14ac:dyDescent="0.25">
      <c r="A43" s="328">
        <v>41</v>
      </c>
      <c r="B43" s="23" t="s">
        <v>94</v>
      </c>
      <c r="C43" s="85">
        <v>1400</v>
      </c>
      <c r="D43" s="85" t="s">
        <v>7</v>
      </c>
      <c r="E43" s="183"/>
      <c r="F43" s="184"/>
      <c r="G43" s="184"/>
      <c r="H43" s="185">
        <v>1</v>
      </c>
      <c r="I43" s="183"/>
      <c r="J43" s="184">
        <v>1</v>
      </c>
      <c r="K43" s="185"/>
      <c r="L43" s="186">
        <v>1</v>
      </c>
      <c r="M43" s="184"/>
      <c r="N43" s="354">
        <v>1</v>
      </c>
      <c r="P43" s="390">
        <v>50</v>
      </c>
      <c r="Q43" s="379" t="s">
        <v>149</v>
      </c>
    </row>
    <row r="44" spans="1:17" ht="15.95" customHeight="1" x14ac:dyDescent="0.25">
      <c r="A44" s="328">
        <v>42</v>
      </c>
      <c r="B44" s="24" t="s">
        <v>57</v>
      </c>
      <c r="C44" s="86">
        <v>1016</v>
      </c>
      <c r="D44" s="86" t="s">
        <v>7</v>
      </c>
      <c r="E44" s="187"/>
      <c r="F44" s="188"/>
      <c r="G44" s="188"/>
      <c r="H44" s="189">
        <v>1</v>
      </c>
      <c r="I44" s="187">
        <v>1</v>
      </c>
      <c r="J44" s="188"/>
      <c r="K44" s="189"/>
      <c r="L44" s="190"/>
      <c r="M44" s="188">
        <v>1</v>
      </c>
      <c r="N44" s="355">
        <v>1</v>
      </c>
      <c r="P44" s="390">
        <v>45</v>
      </c>
      <c r="Q44" s="379" t="s">
        <v>149</v>
      </c>
    </row>
    <row r="45" spans="1:17" ht="15.95" customHeight="1" x14ac:dyDescent="0.25">
      <c r="A45" s="327">
        <v>43</v>
      </c>
      <c r="B45" s="24" t="s">
        <v>43</v>
      </c>
      <c r="C45" s="86">
        <v>686</v>
      </c>
      <c r="D45" s="86" t="s">
        <v>7</v>
      </c>
      <c r="E45" s="187">
        <v>1</v>
      </c>
      <c r="F45" s="188"/>
      <c r="G45" s="188"/>
      <c r="H45" s="189"/>
      <c r="I45" s="187">
        <v>1</v>
      </c>
      <c r="J45" s="188"/>
      <c r="K45" s="189"/>
      <c r="L45" s="190"/>
      <c r="M45" s="188"/>
      <c r="N45" s="355"/>
      <c r="P45" s="390">
        <v>20</v>
      </c>
      <c r="Q45" s="379" t="s">
        <v>149</v>
      </c>
    </row>
    <row r="46" spans="1:17" ht="15.95" customHeight="1" x14ac:dyDescent="0.25">
      <c r="A46" s="327">
        <v>44</v>
      </c>
      <c r="B46" s="24" t="s">
        <v>44</v>
      </c>
      <c r="C46" s="86">
        <v>1732</v>
      </c>
      <c r="D46" s="86" t="s">
        <v>7</v>
      </c>
      <c r="E46" s="187"/>
      <c r="F46" s="188"/>
      <c r="G46" s="188"/>
      <c r="H46" s="189"/>
      <c r="I46" s="187"/>
      <c r="J46" s="188">
        <v>1</v>
      </c>
      <c r="K46" s="189"/>
      <c r="L46" s="190">
        <v>1</v>
      </c>
      <c r="M46" s="188"/>
      <c r="N46" s="355">
        <v>1</v>
      </c>
      <c r="P46" s="390">
        <v>35</v>
      </c>
      <c r="Q46" s="379" t="s">
        <v>149</v>
      </c>
    </row>
    <row r="47" spans="1:17" ht="15.95" customHeight="1" x14ac:dyDescent="0.25">
      <c r="A47" s="328">
        <v>45</v>
      </c>
      <c r="B47" s="24" t="s">
        <v>80</v>
      </c>
      <c r="C47" s="86">
        <v>1364</v>
      </c>
      <c r="D47" s="86" t="s">
        <v>7</v>
      </c>
      <c r="E47" s="187"/>
      <c r="F47" s="188"/>
      <c r="G47" s="188"/>
      <c r="H47" s="189">
        <v>1</v>
      </c>
      <c r="I47" s="187"/>
      <c r="J47" s="188"/>
      <c r="K47" s="189">
        <v>1</v>
      </c>
      <c r="L47" s="190"/>
      <c r="M47" s="188">
        <v>1</v>
      </c>
      <c r="N47" s="355">
        <v>1</v>
      </c>
      <c r="P47" s="390">
        <v>50</v>
      </c>
      <c r="Q47" s="379" t="s">
        <v>149</v>
      </c>
    </row>
    <row r="48" spans="1:17" ht="15.95" customHeight="1" x14ac:dyDescent="0.25">
      <c r="A48" s="328">
        <v>46</v>
      </c>
      <c r="B48" s="24" t="s">
        <v>11</v>
      </c>
      <c r="C48" s="86">
        <v>733</v>
      </c>
      <c r="D48" s="86" t="s">
        <v>7</v>
      </c>
      <c r="E48" s="187"/>
      <c r="F48" s="188"/>
      <c r="G48" s="188"/>
      <c r="H48" s="189">
        <v>1</v>
      </c>
      <c r="I48" s="187">
        <v>1</v>
      </c>
      <c r="J48" s="188"/>
      <c r="K48" s="189"/>
      <c r="L48" s="190"/>
      <c r="M48" s="188"/>
      <c r="N48" s="355"/>
      <c r="P48" s="390">
        <v>25</v>
      </c>
      <c r="Q48" s="379" t="s">
        <v>149</v>
      </c>
    </row>
    <row r="49" spans="1:17" ht="15.95" customHeight="1" x14ac:dyDescent="0.25">
      <c r="A49" s="327">
        <v>47</v>
      </c>
      <c r="B49" s="24" t="s">
        <v>12</v>
      </c>
      <c r="C49" s="86">
        <v>1176</v>
      </c>
      <c r="D49" s="86" t="s">
        <v>7</v>
      </c>
      <c r="E49" s="187"/>
      <c r="F49" s="188"/>
      <c r="G49" s="188">
        <v>1</v>
      </c>
      <c r="H49" s="189"/>
      <c r="I49" s="187">
        <v>1</v>
      </c>
      <c r="J49" s="188"/>
      <c r="K49" s="189"/>
      <c r="L49" s="190"/>
      <c r="M49" s="188"/>
      <c r="N49" s="355"/>
      <c r="P49" s="390">
        <v>20</v>
      </c>
      <c r="Q49" s="379" t="s">
        <v>149</v>
      </c>
    </row>
    <row r="50" spans="1:17" ht="15.95" customHeight="1" x14ac:dyDescent="0.25">
      <c r="A50" s="327">
        <v>48</v>
      </c>
      <c r="B50" s="24" t="s">
        <v>10</v>
      </c>
      <c r="C50" s="86">
        <v>813</v>
      </c>
      <c r="D50" s="86" t="s">
        <v>7</v>
      </c>
      <c r="E50" s="187"/>
      <c r="F50" s="188">
        <v>1</v>
      </c>
      <c r="G50" s="188"/>
      <c r="H50" s="189"/>
      <c r="I50" s="187">
        <v>1</v>
      </c>
      <c r="J50" s="188"/>
      <c r="K50" s="189"/>
      <c r="L50" s="190"/>
      <c r="M50" s="188"/>
      <c r="N50" s="355"/>
      <c r="P50" s="390">
        <v>20</v>
      </c>
      <c r="Q50" s="379" t="s">
        <v>149</v>
      </c>
    </row>
    <row r="51" spans="1:17" ht="15.95" customHeight="1" x14ac:dyDescent="0.25">
      <c r="A51" s="328">
        <v>49</v>
      </c>
      <c r="B51" s="24" t="s">
        <v>6</v>
      </c>
      <c r="C51" s="86">
        <v>728</v>
      </c>
      <c r="D51" s="86" t="s">
        <v>7</v>
      </c>
      <c r="E51" s="187">
        <v>1</v>
      </c>
      <c r="F51" s="188"/>
      <c r="G51" s="188"/>
      <c r="H51" s="189"/>
      <c r="I51" s="187">
        <v>1</v>
      </c>
      <c r="J51" s="188"/>
      <c r="K51" s="189"/>
      <c r="L51" s="190"/>
      <c r="M51" s="188"/>
      <c r="N51" s="355"/>
      <c r="P51" s="390">
        <v>20</v>
      </c>
      <c r="Q51" s="379" t="s">
        <v>149</v>
      </c>
    </row>
    <row r="52" spans="1:17" ht="15.95" customHeight="1" x14ac:dyDescent="0.25">
      <c r="A52" s="328">
        <v>50</v>
      </c>
      <c r="B52" s="24" t="s">
        <v>81</v>
      </c>
      <c r="C52" s="86">
        <v>1455</v>
      </c>
      <c r="D52" s="86" t="s">
        <v>7</v>
      </c>
      <c r="E52" s="187"/>
      <c r="F52" s="188"/>
      <c r="G52" s="188"/>
      <c r="H52" s="189">
        <v>1</v>
      </c>
      <c r="I52" s="187"/>
      <c r="J52" s="188">
        <v>1</v>
      </c>
      <c r="K52" s="189"/>
      <c r="L52" s="190">
        <v>1</v>
      </c>
      <c r="M52" s="188"/>
      <c r="N52" s="355">
        <v>1</v>
      </c>
      <c r="P52" s="390">
        <v>50</v>
      </c>
      <c r="Q52" s="379" t="s">
        <v>149</v>
      </c>
    </row>
    <row r="53" spans="1:17" ht="15.95" customHeight="1" x14ac:dyDescent="0.25">
      <c r="A53" s="327">
        <v>51</v>
      </c>
      <c r="B53" s="24" t="s">
        <v>206</v>
      </c>
      <c r="C53" s="86">
        <v>700</v>
      </c>
      <c r="D53" s="86" t="s">
        <v>7</v>
      </c>
      <c r="E53" s="187">
        <v>1</v>
      </c>
      <c r="F53" s="188"/>
      <c r="G53" s="188"/>
      <c r="H53" s="189"/>
      <c r="I53" s="187">
        <v>1</v>
      </c>
      <c r="J53" s="188"/>
      <c r="K53" s="189"/>
      <c r="L53" s="190"/>
      <c r="M53" s="188"/>
      <c r="N53" s="355"/>
      <c r="P53" s="390">
        <v>20</v>
      </c>
      <c r="Q53" s="379" t="s">
        <v>149</v>
      </c>
    </row>
    <row r="54" spans="1:17" ht="15.95" customHeight="1" x14ac:dyDescent="0.25">
      <c r="A54" s="327">
        <v>52</v>
      </c>
      <c r="B54" s="24" t="s">
        <v>79</v>
      </c>
      <c r="C54" s="86">
        <v>1678</v>
      </c>
      <c r="D54" s="86" t="s">
        <v>7</v>
      </c>
      <c r="E54" s="187"/>
      <c r="F54" s="188"/>
      <c r="G54" s="188"/>
      <c r="H54" s="189">
        <v>1</v>
      </c>
      <c r="I54" s="187"/>
      <c r="J54" s="188">
        <v>1</v>
      </c>
      <c r="K54" s="189"/>
      <c r="L54" s="190">
        <v>1</v>
      </c>
      <c r="M54" s="188"/>
      <c r="N54" s="355">
        <v>1</v>
      </c>
      <c r="P54" s="390">
        <v>50</v>
      </c>
      <c r="Q54" s="379" t="s">
        <v>149</v>
      </c>
    </row>
    <row r="55" spans="1:17" ht="15.95" customHeight="1" x14ac:dyDescent="0.25">
      <c r="A55" s="328">
        <v>53</v>
      </c>
      <c r="B55" s="24" t="s">
        <v>100</v>
      </c>
      <c r="C55" s="86">
        <v>1363</v>
      </c>
      <c r="D55" s="86" t="s">
        <v>7</v>
      </c>
      <c r="E55" s="187"/>
      <c r="F55" s="188"/>
      <c r="G55" s="188"/>
      <c r="H55" s="189">
        <v>1</v>
      </c>
      <c r="I55" s="187"/>
      <c r="J55" s="188"/>
      <c r="K55" s="189">
        <v>1</v>
      </c>
      <c r="L55" s="190"/>
      <c r="M55" s="188">
        <v>1</v>
      </c>
      <c r="N55" s="355"/>
      <c r="P55" s="390">
        <v>45</v>
      </c>
      <c r="Q55" s="379" t="s">
        <v>149</v>
      </c>
    </row>
    <row r="56" spans="1:17" ht="15.95" customHeight="1" x14ac:dyDescent="0.25">
      <c r="A56" s="328">
        <v>54</v>
      </c>
      <c r="B56" s="24" t="s">
        <v>72</v>
      </c>
      <c r="C56" s="86">
        <v>1919</v>
      </c>
      <c r="D56" s="86" t="s">
        <v>7</v>
      </c>
      <c r="E56" s="187"/>
      <c r="F56" s="188"/>
      <c r="G56" s="188"/>
      <c r="H56" s="189">
        <v>1</v>
      </c>
      <c r="I56" s="187"/>
      <c r="J56" s="188">
        <v>1</v>
      </c>
      <c r="K56" s="189"/>
      <c r="L56" s="190">
        <v>1</v>
      </c>
      <c r="M56" s="188"/>
      <c r="N56" s="355">
        <v>1</v>
      </c>
      <c r="P56" s="390">
        <v>50</v>
      </c>
      <c r="Q56" s="379" t="s">
        <v>149</v>
      </c>
    </row>
    <row r="57" spans="1:17" ht="15.95" customHeight="1" x14ac:dyDescent="0.25">
      <c r="A57" s="327">
        <v>55</v>
      </c>
      <c r="B57" s="24" t="s">
        <v>92</v>
      </c>
      <c r="C57" s="86">
        <v>841</v>
      </c>
      <c r="D57" s="86" t="s">
        <v>7</v>
      </c>
      <c r="E57" s="187"/>
      <c r="F57" s="188">
        <v>1</v>
      </c>
      <c r="G57" s="188"/>
      <c r="H57" s="189"/>
      <c r="I57" s="187"/>
      <c r="J57" s="188"/>
      <c r="K57" s="189"/>
      <c r="L57" s="190"/>
      <c r="M57" s="188"/>
      <c r="N57" s="355"/>
      <c r="P57" s="390">
        <v>10</v>
      </c>
      <c r="Q57" s="379" t="s">
        <v>149</v>
      </c>
    </row>
    <row r="58" spans="1:17" ht="15.95" customHeight="1" thickBot="1" x14ac:dyDescent="0.3">
      <c r="A58" s="327">
        <v>56</v>
      </c>
      <c r="B58" s="26" t="s">
        <v>91</v>
      </c>
      <c r="C58" s="87">
        <v>1721</v>
      </c>
      <c r="D58" s="87" t="s">
        <v>7</v>
      </c>
      <c r="E58" s="191"/>
      <c r="F58" s="192"/>
      <c r="G58" s="192"/>
      <c r="H58" s="193">
        <v>1</v>
      </c>
      <c r="I58" s="191"/>
      <c r="J58" s="192"/>
      <c r="K58" s="193"/>
      <c r="L58" s="194"/>
      <c r="M58" s="192"/>
      <c r="N58" s="356"/>
      <c r="P58" s="390">
        <v>15</v>
      </c>
      <c r="Q58" s="379" t="s">
        <v>149</v>
      </c>
    </row>
    <row r="59" spans="1:17" ht="15.95" customHeight="1" x14ac:dyDescent="0.25">
      <c r="A59" s="328">
        <v>57</v>
      </c>
      <c r="B59" s="54" t="s">
        <v>84</v>
      </c>
      <c r="C59" s="105">
        <v>1277</v>
      </c>
      <c r="D59" s="105" t="s">
        <v>30</v>
      </c>
      <c r="E59" s="219"/>
      <c r="F59" s="220"/>
      <c r="G59" s="220"/>
      <c r="H59" s="221">
        <v>1</v>
      </c>
      <c r="I59" s="219"/>
      <c r="J59" s="220"/>
      <c r="K59" s="221">
        <v>1</v>
      </c>
      <c r="L59" s="222"/>
      <c r="M59" s="220">
        <v>1</v>
      </c>
      <c r="N59" s="370">
        <v>1</v>
      </c>
      <c r="P59" s="390">
        <v>50</v>
      </c>
      <c r="Q59" s="379" t="s">
        <v>149</v>
      </c>
    </row>
    <row r="60" spans="1:17" ht="15.95" customHeight="1" x14ac:dyDescent="0.25">
      <c r="A60" s="328">
        <v>58</v>
      </c>
      <c r="B60" s="56" t="s">
        <v>61</v>
      </c>
      <c r="C60" s="106">
        <v>1081</v>
      </c>
      <c r="D60" s="106" t="s">
        <v>30</v>
      </c>
      <c r="E60" s="223"/>
      <c r="F60" s="224"/>
      <c r="G60" s="224"/>
      <c r="H60" s="225"/>
      <c r="I60" s="223">
        <v>1</v>
      </c>
      <c r="J60" s="224"/>
      <c r="K60" s="225"/>
      <c r="L60" s="226"/>
      <c r="M60" s="224">
        <v>1</v>
      </c>
      <c r="N60" s="371">
        <v>1</v>
      </c>
      <c r="P60" s="390">
        <v>30</v>
      </c>
      <c r="Q60" s="379" t="s">
        <v>149</v>
      </c>
    </row>
    <row r="61" spans="1:17" ht="15.95" customHeight="1" thickBot="1" x14ac:dyDescent="0.3">
      <c r="A61" s="327">
        <v>59</v>
      </c>
      <c r="B61" s="58" t="s">
        <v>29</v>
      </c>
      <c r="C61" s="107">
        <v>1313</v>
      </c>
      <c r="D61" s="107" t="s">
        <v>30</v>
      </c>
      <c r="E61" s="227"/>
      <c r="F61" s="228"/>
      <c r="G61" s="228"/>
      <c r="H61" s="229">
        <v>1</v>
      </c>
      <c r="I61" s="227"/>
      <c r="J61" s="228"/>
      <c r="K61" s="229">
        <v>1</v>
      </c>
      <c r="L61" s="230"/>
      <c r="M61" s="228">
        <v>1</v>
      </c>
      <c r="N61" s="372">
        <v>1</v>
      </c>
      <c r="P61" s="390">
        <v>50</v>
      </c>
      <c r="Q61" s="379" t="s">
        <v>149</v>
      </c>
    </row>
    <row r="62" spans="1:17" ht="15.95" customHeight="1" x14ac:dyDescent="0.25">
      <c r="A62" s="327">
        <v>60</v>
      </c>
      <c r="B62" s="29" t="s">
        <v>23</v>
      </c>
      <c r="C62" s="89">
        <v>1297</v>
      </c>
      <c r="D62" s="89" t="s">
        <v>24</v>
      </c>
      <c r="E62" s="167"/>
      <c r="F62" s="168"/>
      <c r="G62" s="168"/>
      <c r="H62" s="169"/>
      <c r="I62" s="167"/>
      <c r="J62" s="168"/>
      <c r="K62" s="169"/>
      <c r="L62" s="170"/>
      <c r="M62" s="168">
        <v>1</v>
      </c>
      <c r="N62" s="358"/>
      <c r="P62" s="390">
        <v>15</v>
      </c>
      <c r="Q62" s="379" t="s">
        <v>149</v>
      </c>
    </row>
    <row r="63" spans="1:17" ht="15.95" customHeight="1" x14ac:dyDescent="0.25">
      <c r="A63" s="328">
        <v>61</v>
      </c>
      <c r="B63" s="31" t="s">
        <v>59</v>
      </c>
      <c r="C63" s="90">
        <v>720</v>
      </c>
      <c r="D63" s="90" t="s">
        <v>24</v>
      </c>
      <c r="E63" s="171"/>
      <c r="F63" s="172">
        <v>1</v>
      </c>
      <c r="G63" s="172"/>
      <c r="H63" s="173"/>
      <c r="I63" s="171">
        <v>1</v>
      </c>
      <c r="J63" s="172"/>
      <c r="K63" s="173"/>
      <c r="L63" s="174"/>
      <c r="M63" s="172"/>
      <c r="N63" s="359">
        <v>1</v>
      </c>
      <c r="P63" s="390">
        <v>25</v>
      </c>
      <c r="Q63" s="379" t="s">
        <v>149</v>
      </c>
    </row>
    <row r="64" spans="1:17" ht="15.95" customHeight="1" x14ac:dyDescent="0.25">
      <c r="A64" s="328">
        <v>62</v>
      </c>
      <c r="B64" s="31" t="s">
        <v>70</v>
      </c>
      <c r="C64" s="90">
        <v>700</v>
      </c>
      <c r="D64" s="90" t="s">
        <v>24</v>
      </c>
      <c r="E64" s="171"/>
      <c r="F64" s="172">
        <v>1</v>
      </c>
      <c r="G64" s="172"/>
      <c r="H64" s="173"/>
      <c r="I64" s="171">
        <v>1</v>
      </c>
      <c r="J64" s="172"/>
      <c r="K64" s="173"/>
      <c r="L64" s="174"/>
      <c r="M64" s="172"/>
      <c r="N64" s="359">
        <v>1</v>
      </c>
      <c r="P64" s="390">
        <v>25</v>
      </c>
      <c r="Q64" s="379" t="s">
        <v>149</v>
      </c>
    </row>
    <row r="65" spans="1:17" ht="15.95" customHeight="1" x14ac:dyDescent="0.25">
      <c r="A65" s="327">
        <v>63</v>
      </c>
      <c r="B65" s="31" t="s">
        <v>207</v>
      </c>
      <c r="C65" s="90">
        <v>1320</v>
      </c>
      <c r="D65" s="90" t="s">
        <v>24</v>
      </c>
      <c r="E65" s="171"/>
      <c r="F65" s="172"/>
      <c r="G65" s="172"/>
      <c r="H65" s="173"/>
      <c r="I65" s="171"/>
      <c r="J65" s="172">
        <v>1</v>
      </c>
      <c r="K65" s="173"/>
      <c r="L65" s="174"/>
      <c r="M65" s="172">
        <v>1</v>
      </c>
      <c r="N65" s="359"/>
      <c r="P65" s="390">
        <v>30</v>
      </c>
      <c r="Q65" s="379" t="s">
        <v>149</v>
      </c>
    </row>
    <row r="66" spans="1:17" ht="15.95" customHeight="1" x14ac:dyDescent="0.25">
      <c r="A66" s="327">
        <v>64</v>
      </c>
      <c r="B66" s="31" t="s">
        <v>27</v>
      </c>
      <c r="C66" s="90">
        <v>1277</v>
      </c>
      <c r="D66" s="90" t="s">
        <v>24</v>
      </c>
      <c r="E66" s="171"/>
      <c r="F66" s="172"/>
      <c r="G66" s="172"/>
      <c r="H66" s="173">
        <v>1</v>
      </c>
      <c r="I66" s="171"/>
      <c r="J66" s="172"/>
      <c r="K66" s="173">
        <v>1</v>
      </c>
      <c r="L66" s="174"/>
      <c r="M66" s="172">
        <v>1</v>
      </c>
      <c r="N66" s="359"/>
      <c r="P66" s="390">
        <v>45</v>
      </c>
      <c r="Q66" s="379" t="s">
        <v>149</v>
      </c>
    </row>
    <row r="67" spans="1:17" ht="15.95" customHeight="1" x14ac:dyDescent="0.25">
      <c r="A67" s="328">
        <v>65</v>
      </c>
      <c r="B67" s="31" t="s">
        <v>82</v>
      </c>
      <c r="C67" s="90">
        <v>1146</v>
      </c>
      <c r="D67" s="90" t="s">
        <v>24</v>
      </c>
      <c r="E67" s="171"/>
      <c r="F67" s="172"/>
      <c r="G67" s="172"/>
      <c r="H67" s="173"/>
      <c r="I67" s="171">
        <v>1</v>
      </c>
      <c r="J67" s="172"/>
      <c r="K67" s="173"/>
      <c r="L67" s="174"/>
      <c r="M67" s="172">
        <v>1</v>
      </c>
      <c r="N67" s="359">
        <v>1</v>
      </c>
      <c r="P67" s="390">
        <v>30</v>
      </c>
      <c r="Q67" s="379" t="s">
        <v>149</v>
      </c>
    </row>
    <row r="68" spans="1:17" ht="15.95" customHeight="1" x14ac:dyDescent="0.25">
      <c r="A68" s="328">
        <v>66</v>
      </c>
      <c r="B68" s="31" t="s">
        <v>26</v>
      </c>
      <c r="C68" s="90">
        <v>700</v>
      </c>
      <c r="D68" s="90" t="s">
        <v>24</v>
      </c>
      <c r="E68" s="171"/>
      <c r="F68" s="172">
        <v>1</v>
      </c>
      <c r="G68" s="172"/>
      <c r="H68" s="173"/>
      <c r="I68" s="171">
        <v>1</v>
      </c>
      <c r="J68" s="172"/>
      <c r="K68" s="173"/>
      <c r="L68" s="174"/>
      <c r="M68" s="172"/>
      <c r="N68" s="359">
        <v>1</v>
      </c>
      <c r="P68" s="390">
        <v>25</v>
      </c>
      <c r="Q68" s="379" t="s">
        <v>149</v>
      </c>
    </row>
    <row r="69" spans="1:17" ht="15.95" customHeight="1" thickBot="1" x14ac:dyDescent="0.3">
      <c r="A69" s="327">
        <v>67</v>
      </c>
      <c r="B69" s="33" t="s">
        <v>25</v>
      </c>
      <c r="C69" s="91">
        <v>732</v>
      </c>
      <c r="D69" s="91" t="s">
        <v>24</v>
      </c>
      <c r="E69" s="175"/>
      <c r="F69" s="176">
        <v>1</v>
      </c>
      <c r="G69" s="176"/>
      <c r="H69" s="177"/>
      <c r="I69" s="175">
        <v>1</v>
      </c>
      <c r="J69" s="176"/>
      <c r="K69" s="177"/>
      <c r="L69" s="178"/>
      <c r="M69" s="176"/>
      <c r="N69" s="360">
        <v>1</v>
      </c>
      <c r="P69" s="390">
        <v>25</v>
      </c>
      <c r="Q69" s="379" t="s">
        <v>149</v>
      </c>
    </row>
    <row r="70" spans="1:17" ht="15.95" customHeight="1" x14ac:dyDescent="0.25">
      <c r="A70" s="327">
        <v>68</v>
      </c>
      <c r="B70" s="60" t="s">
        <v>103</v>
      </c>
      <c r="C70" s="108">
        <v>700</v>
      </c>
      <c r="D70" s="108" t="s">
        <v>102</v>
      </c>
      <c r="E70" s="231"/>
      <c r="F70" s="232">
        <v>1</v>
      </c>
      <c r="G70" s="232"/>
      <c r="H70" s="233"/>
      <c r="I70" s="231">
        <v>1</v>
      </c>
      <c r="J70" s="232"/>
      <c r="K70" s="233"/>
      <c r="L70" s="234"/>
      <c r="M70" s="232"/>
      <c r="N70" s="373">
        <v>1</v>
      </c>
      <c r="O70" s="392">
        <v>1</v>
      </c>
      <c r="P70" s="390">
        <v>40</v>
      </c>
      <c r="Q70" s="379" t="s">
        <v>149</v>
      </c>
    </row>
    <row r="71" spans="1:17" ht="15.95" customHeight="1" thickBot="1" x14ac:dyDescent="0.3">
      <c r="A71" s="328">
        <v>69</v>
      </c>
      <c r="B71" s="63" t="s">
        <v>101</v>
      </c>
      <c r="C71" s="109">
        <v>1000</v>
      </c>
      <c r="D71" s="109" t="s">
        <v>102</v>
      </c>
      <c r="E71" s="235"/>
      <c r="F71" s="236"/>
      <c r="G71" s="236"/>
      <c r="H71" s="237"/>
      <c r="I71" s="235">
        <v>1</v>
      </c>
      <c r="J71" s="236"/>
      <c r="K71" s="237"/>
      <c r="L71" s="238"/>
      <c r="M71" s="236"/>
      <c r="N71" s="374">
        <v>1</v>
      </c>
      <c r="O71" s="392">
        <v>1</v>
      </c>
      <c r="P71" s="390">
        <v>30</v>
      </c>
      <c r="Q71" s="379" t="s">
        <v>149</v>
      </c>
    </row>
    <row r="72" spans="1:17" ht="15.95" customHeight="1" thickBot="1" x14ac:dyDescent="0.3">
      <c r="A72" s="328">
        <v>70</v>
      </c>
      <c r="B72" s="65" t="s">
        <v>85</v>
      </c>
      <c r="C72" s="110">
        <v>1435</v>
      </c>
      <c r="D72" s="110" t="s">
        <v>22</v>
      </c>
      <c r="E72" s="239"/>
      <c r="F72" s="240"/>
      <c r="G72" s="240"/>
      <c r="H72" s="241">
        <v>1</v>
      </c>
      <c r="I72" s="239"/>
      <c r="J72" s="240"/>
      <c r="K72" s="241">
        <v>1</v>
      </c>
      <c r="L72" s="242"/>
      <c r="M72" s="240">
        <v>1</v>
      </c>
      <c r="N72" s="375">
        <v>1</v>
      </c>
      <c r="P72" s="390">
        <v>50</v>
      </c>
      <c r="Q72" s="379" t="s">
        <v>149</v>
      </c>
    </row>
    <row r="73" spans="1:17" ht="15.95" customHeight="1" x14ac:dyDescent="0.25">
      <c r="A73" s="327">
        <v>71</v>
      </c>
      <c r="B73" s="69" t="s">
        <v>68</v>
      </c>
      <c r="C73" s="112">
        <v>1221</v>
      </c>
      <c r="D73" s="112" t="s">
        <v>0</v>
      </c>
      <c r="E73" s="252"/>
      <c r="F73" s="253"/>
      <c r="G73" s="253"/>
      <c r="H73" s="254"/>
      <c r="I73" s="252"/>
      <c r="J73" s="253"/>
      <c r="K73" s="254"/>
      <c r="L73" s="255"/>
      <c r="M73" s="253">
        <v>1</v>
      </c>
      <c r="N73" s="376"/>
      <c r="P73" s="390">
        <v>10</v>
      </c>
      <c r="Q73" s="379" t="s">
        <v>149</v>
      </c>
    </row>
    <row r="74" spans="1:17" ht="15.95" customHeight="1" x14ac:dyDescent="0.25">
      <c r="A74" s="327">
        <v>72</v>
      </c>
      <c r="B74" s="71" t="s">
        <v>1</v>
      </c>
      <c r="C74" s="113">
        <v>1678</v>
      </c>
      <c r="D74" s="113" t="s">
        <v>0</v>
      </c>
      <c r="E74" s="244"/>
      <c r="F74" s="245"/>
      <c r="G74" s="245"/>
      <c r="H74" s="246">
        <v>1</v>
      </c>
      <c r="I74" s="244"/>
      <c r="J74" s="245">
        <v>1</v>
      </c>
      <c r="K74" s="246"/>
      <c r="L74" s="247">
        <v>1</v>
      </c>
      <c r="M74" s="245"/>
      <c r="N74" s="377">
        <v>1</v>
      </c>
      <c r="P74" s="390">
        <v>30</v>
      </c>
      <c r="Q74" s="379" t="s">
        <v>149</v>
      </c>
    </row>
    <row r="75" spans="1:17" ht="15.95" customHeight="1" x14ac:dyDescent="0.25">
      <c r="A75" s="328">
        <v>73</v>
      </c>
      <c r="B75" s="71" t="s">
        <v>71</v>
      </c>
      <c r="C75" s="113">
        <v>1207</v>
      </c>
      <c r="D75" s="113" t="s">
        <v>0</v>
      </c>
      <c r="E75" s="244"/>
      <c r="F75" s="245"/>
      <c r="G75" s="245"/>
      <c r="H75" s="246">
        <v>1</v>
      </c>
      <c r="I75" s="244"/>
      <c r="J75" s="245"/>
      <c r="K75" s="246">
        <v>1</v>
      </c>
      <c r="L75" s="247"/>
      <c r="M75" s="245">
        <v>1</v>
      </c>
      <c r="N75" s="377">
        <v>1</v>
      </c>
      <c r="P75" s="390">
        <v>30</v>
      </c>
      <c r="Q75" s="379" t="s">
        <v>149</v>
      </c>
    </row>
    <row r="76" spans="1:17" ht="15.95" customHeight="1" x14ac:dyDescent="0.25">
      <c r="A76" s="328">
        <v>74</v>
      </c>
      <c r="B76" s="71" t="s">
        <v>105</v>
      </c>
      <c r="C76" s="113">
        <v>1000</v>
      </c>
      <c r="D76" s="113" t="s">
        <v>0</v>
      </c>
      <c r="E76" s="244"/>
      <c r="F76" s="245"/>
      <c r="G76" s="245"/>
      <c r="H76" s="246"/>
      <c r="I76" s="244">
        <v>1</v>
      </c>
      <c r="J76" s="245"/>
      <c r="K76" s="246"/>
      <c r="L76" s="247"/>
      <c r="M76" s="245"/>
      <c r="N76" s="377"/>
      <c r="O76" s="392">
        <v>1</v>
      </c>
      <c r="P76" s="390">
        <v>20</v>
      </c>
      <c r="Q76" s="379" t="s">
        <v>149</v>
      </c>
    </row>
    <row r="77" spans="1:17" ht="15.95" customHeight="1" x14ac:dyDescent="0.25">
      <c r="A77" s="327">
        <v>75</v>
      </c>
      <c r="B77" s="71" t="s">
        <v>18</v>
      </c>
      <c r="C77" s="113">
        <v>609</v>
      </c>
      <c r="D77" s="113" t="s">
        <v>0</v>
      </c>
      <c r="E77" s="244">
        <v>1</v>
      </c>
      <c r="F77" s="245"/>
      <c r="G77" s="245"/>
      <c r="H77" s="246"/>
      <c r="I77" s="244">
        <v>1</v>
      </c>
      <c r="J77" s="245"/>
      <c r="K77" s="246"/>
      <c r="L77" s="247"/>
      <c r="M77" s="245"/>
      <c r="N77" s="377"/>
      <c r="P77" s="390">
        <v>0</v>
      </c>
      <c r="Q77" s="379" t="s">
        <v>149</v>
      </c>
    </row>
    <row r="78" spans="1:17" ht="15.95" customHeight="1" x14ac:dyDescent="0.25">
      <c r="A78" s="327">
        <v>76</v>
      </c>
      <c r="B78" s="71" t="s">
        <v>9</v>
      </c>
      <c r="C78" s="113">
        <v>1746</v>
      </c>
      <c r="D78" s="113" t="s">
        <v>0</v>
      </c>
      <c r="E78" s="244"/>
      <c r="F78" s="245"/>
      <c r="G78" s="245"/>
      <c r="H78" s="246">
        <v>1</v>
      </c>
      <c r="I78" s="244"/>
      <c r="J78" s="245">
        <v>1</v>
      </c>
      <c r="K78" s="246"/>
      <c r="L78" s="247">
        <v>1</v>
      </c>
      <c r="M78" s="245"/>
      <c r="N78" s="377">
        <v>1</v>
      </c>
      <c r="P78" s="390">
        <v>0</v>
      </c>
      <c r="Q78" s="379" t="s">
        <v>149</v>
      </c>
    </row>
    <row r="79" spans="1:17" ht="15.95" customHeight="1" x14ac:dyDescent="0.25">
      <c r="A79" s="328">
        <v>77</v>
      </c>
      <c r="B79" s="71" t="s">
        <v>15</v>
      </c>
      <c r="C79" s="113">
        <v>630</v>
      </c>
      <c r="D79" s="113" t="s">
        <v>0</v>
      </c>
      <c r="E79" s="244"/>
      <c r="F79" s="245">
        <v>1</v>
      </c>
      <c r="G79" s="245"/>
      <c r="H79" s="246"/>
      <c r="I79" s="244">
        <v>1</v>
      </c>
      <c r="J79" s="245"/>
      <c r="K79" s="246"/>
      <c r="L79" s="247"/>
      <c r="M79" s="245"/>
      <c r="N79" s="377"/>
      <c r="P79" s="390">
        <v>0</v>
      </c>
      <c r="Q79" s="379" t="s">
        <v>149</v>
      </c>
    </row>
    <row r="80" spans="1:17" ht="15.95" customHeight="1" x14ac:dyDescent="0.25">
      <c r="A80" s="328">
        <v>78</v>
      </c>
      <c r="B80" s="71" t="s">
        <v>16</v>
      </c>
      <c r="C80" s="113">
        <v>603</v>
      </c>
      <c r="D80" s="113" t="s">
        <v>0</v>
      </c>
      <c r="E80" s="244"/>
      <c r="F80" s="245">
        <v>1</v>
      </c>
      <c r="G80" s="245"/>
      <c r="H80" s="246"/>
      <c r="I80" s="244">
        <v>1</v>
      </c>
      <c r="J80" s="245"/>
      <c r="K80" s="246"/>
      <c r="L80" s="247"/>
      <c r="M80" s="245"/>
      <c r="N80" s="377"/>
      <c r="P80" s="390">
        <v>0</v>
      </c>
      <c r="Q80" s="379" t="s">
        <v>149</v>
      </c>
    </row>
    <row r="81" spans="1:17" ht="15.95" customHeight="1" x14ac:dyDescent="0.25">
      <c r="A81" s="327">
        <v>79</v>
      </c>
      <c r="B81" s="71" t="s">
        <v>4</v>
      </c>
      <c r="C81" s="113">
        <v>1657</v>
      </c>
      <c r="D81" s="113" t="s">
        <v>0</v>
      </c>
      <c r="E81" s="244"/>
      <c r="F81" s="245"/>
      <c r="G81" s="245"/>
      <c r="H81" s="246">
        <v>1</v>
      </c>
      <c r="I81" s="244"/>
      <c r="J81" s="245">
        <v>1</v>
      </c>
      <c r="K81" s="246"/>
      <c r="L81" s="247">
        <v>1</v>
      </c>
      <c r="M81" s="245"/>
      <c r="N81" s="377">
        <v>1</v>
      </c>
      <c r="P81" s="390">
        <v>0</v>
      </c>
      <c r="Q81" s="379" t="s">
        <v>149</v>
      </c>
    </row>
    <row r="82" spans="1:17" ht="15.95" customHeight="1" x14ac:dyDescent="0.25">
      <c r="A82" s="327">
        <v>80</v>
      </c>
      <c r="B82" s="71" t="s">
        <v>55</v>
      </c>
      <c r="C82" s="113">
        <v>1261</v>
      </c>
      <c r="D82" s="113" t="s">
        <v>0</v>
      </c>
      <c r="E82" s="244"/>
      <c r="F82" s="245"/>
      <c r="G82" s="245"/>
      <c r="H82" s="246">
        <v>1</v>
      </c>
      <c r="I82" s="244"/>
      <c r="J82" s="245"/>
      <c r="K82" s="246">
        <v>1</v>
      </c>
      <c r="L82" s="247"/>
      <c r="M82" s="245">
        <v>1</v>
      </c>
      <c r="N82" s="377">
        <v>1</v>
      </c>
      <c r="P82" s="390">
        <v>30</v>
      </c>
      <c r="Q82" s="379" t="s">
        <v>149</v>
      </c>
    </row>
    <row r="83" spans="1:17" ht="15.95" customHeight="1" x14ac:dyDescent="0.25">
      <c r="A83" s="328">
        <v>81</v>
      </c>
      <c r="B83" s="71" t="s">
        <v>21</v>
      </c>
      <c r="C83" s="113">
        <v>618</v>
      </c>
      <c r="D83" s="113" t="s">
        <v>0</v>
      </c>
      <c r="E83" s="244">
        <v>1</v>
      </c>
      <c r="F83" s="245"/>
      <c r="G83" s="245"/>
      <c r="H83" s="246"/>
      <c r="I83" s="244">
        <v>1</v>
      </c>
      <c r="J83" s="245"/>
      <c r="K83" s="246"/>
      <c r="L83" s="247"/>
      <c r="M83" s="245"/>
      <c r="N83" s="377"/>
      <c r="P83" s="390">
        <v>0</v>
      </c>
      <c r="Q83" s="379" t="s">
        <v>149</v>
      </c>
    </row>
    <row r="84" spans="1:17" ht="15.95" customHeight="1" x14ac:dyDescent="0.25">
      <c r="A84" s="328">
        <v>82</v>
      </c>
      <c r="B84" s="71" t="s">
        <v>69</v>
      </c>
      <c r="C84" s="113">
        <v>1107</v>
      </c>
      <c r="D84" s="113" t="s">
        <v>0</v>
      </c>
      <c r="E84" s="244"/>
      <c r="F84" s="245"/>
      <c r="G84" s="245"/>
      <c r="H84" s="246"/>
      <c r="I84" s="244"/>
      <c r="J84" s="245"/>
      <c r="K84" s="246"/>
      <c r="L84" s="247"/>
      <c r="M84" s="245">
        <v>1</v>
      </c>
      <c r="N84" s="377"/>
      <c r="P84" s="390">
        <v>10</v>
      </c>
      <c r="Q84" s="379" t="s">
        <v>149</v>
      </c>
    </row>
    <row r="85" spans="1:17" ht="15.95" customHeight="1" x14ac:dyDescent="0.25">
      <c r="A85" s="327">
        <v>83</v>
      </c>
      <c r="B85" s="71" t="s">
        <v>86</v>
      </c>
      <c r="C85" s="113">
        <v>900</v>
      </c>
      <c r="D85" s="113" t="s">
        <v>0</v>
      </c>
      <c r="E85" s="244"/>
      <c r="F85" s="245"/>
      <c r="G85" s="245"/>
      <c r="H85" s="246">
        <v>1</v>
      </c>
      <c r="I85" s="244">
        <v>1</v>
      </c>
      <c r="J85" s="245"/>
      <c r="K85" s="246"/>
      <c r="L85" s="247"/>
      <c r="M85" s="245"/>
      <c r="N85" s="377"/>
      <c r="P85" s="390">
        <v>15</v>
      </c>
      <c r="Q85" s="379" t="s">
        <v>149</v>
      </c>
    </row>
    <row r="86" spans="1:17" ht="15.95" customHeight="1" x14ac:dyDescent="0.25">
      <c r="A86" s="327">
        <v>84</v>
      </c>
      <c r="B86" s="71" t="s">
        <v>17</v>
      </c>
      <c r="C86" s="113">
        <v>768</v>
      </c>
      <c r="D86" s="113" t="s">
        <v>0</v>
      </c>
      <c r="E86" s="244"/>
      <c r="F86" s="245"/>
      <c r="G86" s="245">
        <v>1</v>
      </c>
      <c r="H86" s="246"/>
      <c r="I86" s="244">
        <v>1</v>
      </c>
      <c r="J86" s="245"/>
      <c r="K86" s="246"/>
      <c r="L86" s="247"/>
      <c r="M86" s="245">
        <v>1</v>
      </c>
      <c r="N86" s="377">
        <v>1</v>
      </c>
      <c r="P86" s="390">
        <v>0</v>
      </c>
      <c r="Q86" s="379" t="s">
        <v>149</v>
      </c>
    </row>
    <row r="87" spans="1:17" ht="15.95" customHeight="1" x14ac:dyDescent="0.25">
      <c r="A87" s="328">
        <v>85</v>
      </c>
      <c r="B87" s="71" t="s">
        <v>76</v>
      </c>
      <c r="C87" s="113">
        <v>700</v>
      </c>
      <c r="D87" s="113" t="s">
        <v>0</v>
      </c>
      <c r="E87" s="244">
        <v>1</v>
      </c>
      <c r="F87" s="245"/>
      <c r="G87" s="245"/>
      <c r="H87" s="246"/>
      <c r="I87" s="244">
        <v>1</v>
      </c>
      <c r="J87" s="245"/>
      <c r="K87" s="246"/>
      <c r="L87" s="247"/>
      <c r="M87" s="245"/>
      <c r="N87" s="377"/>
      <c r="P87" s="390">
        <v>0</v>
      </c>
      <c r="Q87" s="379" t="s">
        <v>149</v>
      </c>
    </row>
    <row r="88" spans="1:17" ht="15.95" customHeight="1" x14ac:dyDescent="0.25">
      <c r="A88" s="328">
        <v>86</v>
      </c>
      <c r="B88" s="71" t="s">
        <v>75</v>
      </c>
      <c r="C88" s="113">
        <v>700</v>
      </c>
      <c r="D88" s="113" t="s">
        <v>0</v>
      </c>
      <c r="E88" s="244">
        <v>1</v>
      </c>
      <c r="F88" s="245"/>
      <c r="G88" s="245"/>
      <c r="H88" s="246"/>
      <c r="I88" s="244">
        <v>1</v>
      </c>
      <c r="J88" s="245"/>
      <c r="K88" s="246"/>
      <c r="L88" s="247"/>
      <c r="M88" s="245"/>
      <c r="N88" s="377"/>
      <c r="P88" s="390">
        <v>0</v>
      </c>
      <c r="Q88" s="379" t="s">
        <v>149</v>
      </c>
    </row>
    <row r="89" spans="1:17" ht="15.95" customHeight="1" x14ac:dyDescent="0.25">
      <c r="A89" s="327">
        <v>87</v>
      </c>
      <c r="B89" s="71" t="s">
        <v>83</v>
      </c>
      <c r="C89" s="113">
        <v>1365</v>
      </c>
      <c r="D89" s="113" t="s">
        <v>0</v>
      </c>
      <c r="E89" s="244"/>
      <c r="F89" s="245"/>
      <c r="G89" s="245"/>
      <c r="H89" s="246">
        <v>1</v>
      </c>
      <c r="I89" s="244"/>
      <c r="J89" s="245"/>
      <c r="K89" s="246">
        <v>1</v>
      </c>
      <c r="L89" s="247">
        <v>1</v>
      </c>
      <c r="M89" s="245"/>
      <c r="N89" s="377"/>
      <c r="P89" s="390">
        <v>25</v>
      </c>
      <c r="Q89" s="379" t="s">
        <v>149</v>
      </c>
    </row>
    <row r="90" spans="1:17" ht="15.95" customHeight="1" x14ac:dyDescent="0.25">
      <c r="A90" s="327">
        <v>88</v>
      </c>
      <c r="B90" s="71" t="s">
        <v>20</v>
      </c>
      <c r="C90" s="113">
        <v>1105</v>
      </c>
      <c r="D90" s="113" t="s">
        <v>0</v>
      </c>
      <c r="E90" s="244"/>
      <c r="F90" s="245"/>
      <c r="G90" s="245">
        <v>1</v>
      </c>
      <c r="H90" s="246"/>
      <c r="I90" s="244">
        <v>1</v>
      </c>
      <c r="J90" s="245"/>
      <c r="K90" s="246"/>
      <c r="L90" s="247"/>
      <c r="M90" s="245">
        <v>1</v>
      </c>
      <c r="N90" s="377">
        <v>1</v>
      </c>
      <c r="P90" s="390">
        <v>0</v>
      </c>
      <c r="Q90" s="379" t="s">
        <v>149</v>
      </c>
    </row>
    <row r="91" spans="1:17" ht="15.95" customHeight="1" x14ac:dyDescent="0.25">
      <c r="A91" s="328">
        <v>89</v>
      </c>
      <c r="B91" s="71" t="s">
        <v>19</v>
      </c>
      <c r="C91" s="113">
        <v>623</v>
      </c>
      <c r="D91" s="113" t="s">
        <v>0</v>
      </c>
      <c r="E91" s="244">
        <v>1</v>
      </c>
      <c r="F91" s="245"/>
      <c r="G91" s="245"/>
      <c r="H91" s="246"/>
      <c r="I91" s="244">
        <v>1</v>
      </c>
      <c r="J91" s="245"/>
      <c r="K91" s="246"/>
      <c r="L91" s="247"/>
      <c r="M91" s="245"/>
      <c r="N91" s="377"/>
      <c r="P91" s="390">
        <v>0</v>
      </c>
      <c r="Q91" s="379" t="s">
        <v>149</v>
      </c>
    </row>
    <row r="92" spans="1:17" ht="15.95" customHeight="1" x14ac:dyDescent="0.25">
      <c r="A92" s="328">
        <v>90</v>
      </c>
      <c r="B92" s="71" t="s">
        <v>28</v>
      </c>
      <c r="C92" s="113">
        <v>1089</v>
      </c>
      <c r="D92" s="113" t="s">
        <v>0</v>
      </c>
      <c r="E92" s="244"/>
      <c r="F92" s="245"/>
      <c r="G92" s="245"/>
      <c r="H92" s="246">
        <v>1</v>
      </c>
      <c r="I92" s="244"/>
      <c r="J92" s="245"/>
      <c r="K92" s="246">
        <v>1</v>
      </c>
      <c r="L92" s="247"/>
      <c r="M92" s="245">
        <v>1</v>
      </c>
      <c r="N92" s="377">
        <v>1</v>
      </c>
      <c r="P92" s="390">
        <v>30</v>
      </c>
      <c r="Q92" s="379" t="s">
        <v>149</v>
      </c>
    </row>
    <row r="93" spans="1:17" ht="15.95" customHeight="1" x14ac:dyDescent="0.25">
      <c r="A93" s="327">
        <v>91</v>
      </c>
      <c r="B93" s="71" t="s">
        <v>93</v>
      </c>
      <c r="C93" s="113">
        <v>1255</v>
      </c>
      <c r="D93" s="113" t="s">
        <v>0</v>
      </c>
      <c r="E93" s="244"/>
      <c r="F93" s="245"/>
      <c r="G93" s="245"/>
      <c r="H93" s="246">
        <v>1</v>
      </c>
      <c r="I93" s="244"/>
      <c r="J93" s="245"/>
      <c r="K93" s="246">
        <v>1</v>
      </c>
      <c r="L93" s="247"/>
      <c r="M93" s="245"/>
      <c r="N93" s="377"/>
      <c r="P93" s="390">
        <v>15</v>
      </c>
      <c r="Q93" s="379" t="s">
        <v>149</v>
      </c>
    </row>
    <row r="94" spans="1:17" ht="15.95" customHeight="1" x14ac:dyDescent="0.25">
      <c r="A94" s="327">
        <v>92</v>
      </c>
      <c r="B94" s="71" t="s">
        <v>14</v>
      </c>
      <c r="C94" s="113">
        <v>1157</v>
      </c>
      <c r="D94" s="113" t="s">
        <v>0</v>
      </c>
      <c r="E94" s="244"/>
      <c r="F94" s="245">
        <v>1</v>
      </c>
      <c r="G94" s="245"/>
      <c r="H94" s="246"/>
      <c r="I94" s="244"/>
      <c r="J94" s="245"/>
      <c r="K94" s="246">
        <v>1</v>
      </c>
      <c r="L94" s="247"/>
      <c r="M94" s="245">
        <v>1</v>
      </c>
      <c r="N94" s="377">
        <v>1</v>
      </c>
      <c r="P94" s="390">
        <v>0</v>
      </c>
      <c r="Q94" s="379" t="s">
        <v>149</v>
      </c>
    </row>
    <row r="95" spans="1:17" ht="15.95" customHeight="1" thickBot="1" x14ac:dyDescent="0.3">
      <c r="A95" s="328">
        <v>93</v>
      </c>
      <c r="B95" s="73" t="s">
        <v>8</v>
      </c>
      <c r="C95" s="114">
        <v>1111</v>
      </c>
      <c r="D95" s="114" t="s">
        <v>0</v>
      </c>
      <c r="E95" s="248"/>
      <c r="F95" s="249"/>
      <c r="G95" s="249"/>
      <c r="H95" s="250">
        <v>1</v>
      </c>
      <c r="I95" s="248"/>
      <c r="J95" s="249"/>
      <c r="K95" s="250">
        <v>1</v>
      </c>
      <c r="L95" s="251"/>
      <c r="M95" s="249">
        <v>1</v>
      </c>
      <c r="N95" s="378">
        <v>1</v>
      </c>
      <c r="P95" s="390">
        <v>30</v>
      </c>
      <c r="Q95" s="379" t="s">
        <v>149</v>
      </c>
    </row>
    <row r="96" spans="1:17" ht="27" thickBot="1" x14ac:dyDescent="0.3">
      <c r="B96" s="256" t="s">
        <v>121</v>
      </c>
      <c r="C96" s="259"/>
      <c r="D96" s="257"/>
      <c r="E96" s="257">
        <f>SUM(E3:E95)</f>
        <v>10</v>
      </c>
      <c r="F96" s="257">
        <f t="shared" ref="F96:N96" si="0">SUM(F3:F95)</f>
        <v>15</v>
      </c>
      <c r="G96" s="257">
        <f t="shared" si="0"/>
        <v>5</v>
      </c>
      <c r="H96" s="257">
        <f t="shared" si="0"/>
        <v>46</v>
      </c>
      <c r="I96" s="257">
        <f t="shared" si="0"/>
        <v>42</v>
      </c>
      <c r="J96" s="257">
        <f t="shared" si="0"/>
        <v>21</v>
      </c>
      <c r="K96" s="257">
        <f t="shared" si="0"/>
        <v>25</v>
      </c>
      <c r="L96" s="257">
        <f t="shared" si="0"/>
        <v>18</v>
      </c>
      <c r="M96" s="257">
        <f t="shared" si="0"/>
        <v>35</v>
      </c>
      <c r="N96" s="257">
        <f t="shared" si="0"/>
        <v>50</v>
      </c>
      <c r="P96" s="391">
        <f>SUM(P3:P95)</f>
        <v>2665</v>
      </c>
      <c r="Q96" s="380" t="s">
        <v>149</v>
      </c>
    </row>
    <row r="97" spans="2:8" x14ac:dyDescent="0.25">
      <c r="H97" s="258"/>
    </row>
    <row r="98" spans="2:8" x14ac:dyDescent="0.25">
      <c r="B98" s="329"/>
    </row>
    <row r="99" spans="2:8" x14ac:dyDescent="0.25">
      <c r="B99" s="329"/>
    </row>
    <row r="100" spans="2:8" x14ac:dyDescent="0.25">
      <c r="B100" s="329"/>
    </row>
    <row r="101" spans="2:8" x14ac:dyDescent="0.25">
      <c r="B101" s="329"/>
    </row>
  </sheetData>
  <sortState xmlns:xlrd2="http://schemas.microsoft.com/office/spreadsheetml/2017/richdata2" ref="B2:D99">
    <sortCondition ref="D3:D99"/>
  </sortState>
  <pageMargins left="0.70866141732283472" right="0.70866141732283472" top="0.74803149606299213" bottom="0.74803149606299213" header="0.31496062992125984" footer="0.31496062992125984"/>
  <pageSetup paperSize="8" scale="7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CE50B-1DDB-441B-95C1-D46C58612DFC}">
  <dimension ref="A2:D23"/>
  <sheetViews>
    <sheetView topLeftCell="A4" workbookViewId="0">
      <selection activeCell="B24" sqref="B24"/>
    </sheetView>
  </sheetViews>
  <sheetFormatPr defaultRowHeight="15" x14ac:dyDescent="0.25"/>
  <cols>
    <col min="2" max="2" width="20.28515625" bestFit="1" customWidth="1"/>
    <col min="4" max="4" width="14.85546875" bestFit="1" customWidth="1"/>
  </cols>
  <sheetData>
    <row r="2" spans="1:4" ht="15.75" thickBot="1" x14ac:dyDescent="0.3">
      <c r="B2" t="s">
        <v>143</v>
      </c>
    </row>
    <row r="3" spans="1:4" ht="15.95" customHeight="1" x14ac:dyDescent="0.25">
      <c r="A3" s="239">
        <v>1</v>
      </c>
      <c r="B3" s="65" t="s">
        <v>72</v>
      </c>
      <c r="C3" s="65">
        <v>1919</v>
      </c>
      <c r="D3" s="66" t="s">
        <v>7</v>
      </c>
    </row>
    <row r="4" spans="1:4" ht="15.95" customHeight="1" x14ac:dyDescent="0.25">
      <c r="A4" s="298">
        <v>2</v>
      </c>
      <c r="B4" s="260" t="s">
        <v>5</v>
      </c>
      <c r="C4" s="260">
        <v>1831</v>
      </c>
      <c r="D4" s="272" t="s">
        <v>3</v>
      </c>
    </row>
    <row r="5" spans="1:4" ht="15.95" customHeight="1" x14ac:dyDescent="0.25">
      <c r="A5" s="298">
        <v>3</v>
      </c>
      <c r="B5" s="260" t="s">
        <v>39</v>
      </c>
      <c r="C5" s="260">
        <v>1815</v>
      </c>
      <c r="D5" s="272" t="s">
        <v>40</v>
      </c>
    </row>
    <row r="6" spans="1:4" ht="15.95" customHeight="1" x14ac:dyDescent="0.25">
      <c r="A6" s="298">
        <v>4</v>
      </c>
      <c r="B6" s="260" t="s">
        <v>99</v>
      </c>
      <c r="C6" s="260">
        <v>1807</v>
      </c>
      <c r="D6" s="272" t="s">
        <v>107</v>
      </c>
    </row>
    <row r="7" spans="1:4" ht="15.95" customHeight="1" thickBot="1" x14ac:dyDescent="0.3">
      <c r="A7" s="298">
        <v>5</v>
      </c>
      <c r="B7" s="260" t="s">
        <v>47</v>
      </c>
      <c r="C7" s="260">
        <v>1766</v>
      </c>
      <c r="D7" s="272" t="s">
        <v>48</v>
      </c>
    </row>
    <row r="8" spans="1:4" ht="15.95" customHeight="1" x14ac:dyDescent="0.25">
      <c r="A8" s="239">
        <v>6</v>
      </c>
      <c r="B8" s="260" t="s">
        <v>9</v>
      </c>
      <c r="C8" s="260">
        <v>1746</v>
      </c>
      <c r="D8" s="272" t="s">
        <v>0</v>
      </c>
    </row>
    <row r="9" spans="1:4" ht="15.95" customHeight="1" x14ac:dyDescent="0.25">
      <c r="A9" s="298">
        <v>7</v>
      </c>
      <c r="B9" s="260" t="s">
        <v>44</v>
      </c>
      <c r="C9" s="260">
        <v>1732</v>
      </c>
      <c r="D9" s="272" t="s">
        <v>7</v>
      </c>
    </row>
    <row r="10" spans="1:4" ht="15.95" customHeight="1" x14ac:dyDescent="0.25">
      <c r="A10" s="298">
        <v>8</v>
      </c>
      <c r="B10" s="260" t="s">
        <v>34</v>
      </c>
      <c r="C10" s="260">
        <v>1727</v>
      </c>
      <c r="D10" s="272" t="s">
        <v>35</v>
      </c>
    </row>
    <row r="11" spans="1:4" ht="15.95" customHeight="1" x14ac:dyDescent="0.25">
      <c r="A11" s="298">
        <v>9</v>
      </c>
      <c r="B11" s="260" t="s">
        <v>79</v>
      </c>
      <c r="C11" s="260">
        <v>1678</v>
      </c>
      <c r="D11" s="272" t="s">
        <v>7</v>
      </c>
    </row>
    <row r="12" spans="1:4" ht="15.95" customHeight="1" thickBot="1" x14ac:dyDescent="0.3">
      <c r="A12" s="298">
        <v>10</v>
      </c>
      <c r="B12" s="260" t="s">
        <v>1</v>
      </c>
      <c r="C12" s="260">
        <v>1678</v>
      </c>
      <c r="D12" s="272" t="s">
        <v>0</v>
      </c>
    </row>
    <row r="13" spans="1:4" ht="15.95" customHeight="1" x14ac:dyDescent="0.25">
      <c r="A13" s="239">
        <v>11</v>
      </c>
      <c r="B13" s="260" t="s">
        <v>2</v>
      </c>
      <c r="C13" s="260">
        <v>1671</v>
      </c>
      <c r="D13" s="272" t="s">
        <v>3</v>
      </c>
    </row>
    <row r="14" spans="1:4" ht="15.95" customHeight="1" x14ac:dyDescent="0.25">
      <c r="A14" s="298">
        <v>12</v>
      </c>
      <c r="B14" s="260" t="s">
        <v>87</v>
      </c>
      <c r="C14" s="260">
        <v>1668</v>
      </c>
      <c r="D14" s="272" t="s">
        <v>54</v>
      </c>
    </row>
    <row r="15" spans="1:4" ht="15.95" customHeight="1" x14ac:dyDescent="0.25">
      <c r="A15" s="298">
        <v>13</v>
      </c>
      <c r="B15" s="260" t="s">
        <v>4</v>
      </c>
      <c r="C15" s="260">
        <v>1657</v>
      </c>
      <c r="D15" s="272" t="s">
        <v>0</v>
      </c>
    </row>
    <row r="16" spans="1:4" ht="15.95" customHeight="1" x14ac:dyDescent="0.25">
      <c r="A16" s="298">
        <v>14</v>
      </c>
      <c r="B16" s="260" t="s">
        <v>41</v>
      </c>
      <c r="C16" s="260">
        <v>1640</v>
      </c>
      <c r="D16" s="272" t="s">
        <v>42</v>
      </c>
    </row>
    <row r="17" spans="1:4" ht="15.95" customHeight="1" thickBot="1" x14ac:dyDescent="0.3">
      <c r="A17" s="298">
        <v>15</v>
      </c>
      <c r="B17" s="260" t="s">
        <v>49</v>
      </c>
      <c r="C17" s="260">
        <v>1626</v>
      </c>
      <c r="D17" s="272" t="s">
        <v>48</v>
      </c>
    </row>
    <row r="18" spans="1:4" ht="15.95" customHeight="1" x14ac:dyDescent="0.25">
      <c r="A18" s="239">
        <v>16</v>
      </c>
      <c r="B18" s="260" t="s">
        <v>50</v>
      </c>
      <c r="C18" s="260">
        <v>1618</v>
      </c>
      <c r="D18" s="272" t="s">
        <v>51</v>
      </c>
    </row>
    <row r="19" spans="1:4" ht="15.95" customHeight="1" x14ac:dyDescent="0.25">
      <c r="A19" s="298">
        <v>17</v>
      </c>
      <c r="B19" s="260" t="s">
        <v>66</v>
      </c>
      <c r="C19" s="260">
        <v>1610</v>
      </c>
      <c r="D19" s="272" t="s">
        <v>64</v>
      </c>
    </row>
    <row r="20" spans="1:4" ht="15.95" customHeight="1" x14ac:dyDescent="0.25">
      <c r="A20" s="298">
        <v>18</v>
      </c>
      <c r="B20" s="260" t="s">
        <v>63</v>
      </c>
      <c r="C20" s="260">
        <v>1593</v>
      </c>
      <c r="D20" s="272" t="s">
        <v>64</v>
      </c>
    </row>
    <row r="21" spans="1:4" ht="15.95" customHeight="1" x14ac:dyDescent="0.25">
      <c r="A21" s="298">
        <v>19</v>
      </c>
      <c r="B21" s="260" t="s">
        <v>81</v>
      </c>
      <c r="C21" s="260">
        <v>1455</v>
      </c>
      <c r="D21" s="272" t="s">
        <v>7</v>
      </c>
    </row>
    <row r="22" spans="1:4" ht="15.95" customHeight="1" thickBot="1" x14ac:dyDescent="0.3">
      <c r="A22" s="298">
        <v>20</v>
      </c>
      <c r="B22" s="260" t="s">
        <v>94</v>
      </c>
      <c r="C22" s="260">
        <v>1400</v>
      </c>
      <c r="D22" s="272" t="s">
        <v>7</v>
      </c>
    </row>
    <row r="23" spans="1:4" ht="15.75" thickBot="1" x14ac:dyDescent="0.3">
      <c r="A23" s="239">
        <v>21</v>
      </c>
      <c r="B23" s="67" t="s">
        <v>207</v>
      </c>
      <c r="C23" s="67">
        <v>1320</v>
      </c>
      <c r="D23" s="68" t="s">
        <v>24</v>
      </c>
    </row>
  </sheetData>
  <sortState xmlns:xlrd2="http://schemas.microsoft.com/office/spreadsheetml/2017/richdata2" ref="B3:D22">
    <sortCondition descending="1" ref="C3:C2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ECCA3-FD19-4671-992C-A5ABBBC4A3DE}">
  <dimension ref="A1:E45"/>
  <sheetViews>
    <sheetView topLeftCell="A15" zoomScale="70" zoomScaleNormal="70" workbookViewId="0">
      <selection activeCell="I39" sqref="I39"/>
    </sheetView>
  </sheetViews>
  <sheetFormatPr defaultRowHeight="15" x14ac:dyDescent="0.25"/>
  <cols>
    <col min="2" max="2" width="22.28515625" bestFit="1" customWidth="1"/>
    <col min="4" max="4" width="8.140625" bestFit="1" customWidth="1"/>
    <col min="5" max="5" width="13.28515625" bestFit="1" customWidth="1"/>
  </cols>
  <sheetData>
    <row r="1" spans="1:5" ht="15.75" thickBot="1" x14ac:dyDescent="0.3">
      <c r="B1" t="s">
        <v>144</v>
      </c>
    </row>
    <row r="2" spans="1:5" ht="15.95" customHeight="1" x14ac:dyDescent="0.25">
      <c r="A2" s="219">
        <v>1</v>
      </c>
      <c r="B2" s="51" t="s">
        <v>12</v>
      </c>
      <c r="C2" s="51">
        <v>1176</v>
      </c>
      <c r="D2" s="7" t="s">
        <v>7</v>
      </c>
    </row>
    <row r="3" spans="1:5" ht="15.95" customHeight="1" x14ac:dyDescent="0.25">
      <c r="A3" s="223">
        <v>2</v>
      </c>
      <c r="B3" s="52" t="s">
        <v>45</v>
      </c>
      <c r="C3" s="52">
        <v>1171</v>
      </c>
      <c r="D3" s="11" t="s">
        <v>46</v>
      </c>
    </row>
    <row r="4" spans="1:5" ht="15.95" customHeight="1" x14ac:dyDescent="0.25">
      <c r="A4" s="223">
        <v>3</v>
      </c>
      <c r="B4" s="52" t="s">
        <v>82</v>
      </c>
      <c r="C4" s="52">
        <v>1146</v>
      </c>
      <c r="D4" s="11" t="s">
        <v>24</v>
      </c>
    </row>
    <row r="5" spans="1:5" ht="15.95" customHeight="1" x14ac:dyDescent="0.25">
      <c r="A5" s="223">
        <v>4</v>
      </c>
      <c r="B5" s="52" t="s">
        <v>20</v>
      </c>
      <c r="C5" s="52">
        <v>1105</v>
      </c>
      <c r="D5" s="11" t="s">
        <v>0</v>
      </c>
    </row>
    <row r="6" spans="1:5" ht="15.95" customHeight="1" x14ac:dyDescent="0.25">
      <c r="A6" s="223">
        <v>5</v>
      </c>
      <c r="B6" s="52" t="s">
        <v>73</v>
      </c>
      <c r="C6" s="52">
        <v>1095</v>
      </c>
      <c r="D6" s="11" t="s">
        <v>46</v>
      </c>
    </row>
    <row r="7" spans="1:5" ht="15.95" customHeight="1" x14ac:dyDescent="0.25">
      <c r="A7" s="223">
        <v>6</v>
      </c>
      <c r="B7" s="52" t="s">
        <v>209</v>
      </c>
      <c r="C7" s="52">
        <v>1088</v>
      </c>
      <c r="D7" s="11" t="s">
        <v>64</v>
      </c>
    </row>
    <row r="8" spans="1:5" ht="15.95" customHeight="1" x14ac:dyDescent="0.25">
      <c r="A8" s="223">
        <v>7</v>
      </c>
      <c r="B8" s="52" t="s">
        <v>61</v>
      </c>
      <c r="C8" s="52">
        <v>1081</v>
      </c>
      <c r="D8" s="11" t="s">
        <v>30</v>
      </c>
      <c r="E8" t="s">
        <v>215</v>
      </c>
    </row>
    <row r="9" spans="1:5" ht="15.95" customHeight="1" x14ac:dyDescent="0.25">
      <c r="A9" s="223">
        <v>8</v>
      </c>
      <c r="B9" s="52" t="s">
        <v>33</v>
      </c>
      <c r="C9" s="52">
        <v>1065</v>
      </c>
      <c r="D9" s="11" t="s">
        <v>32</v>
      </c>
    </row>
    <row r="10" spans="1:5" ht="15.95" customHeight="1" x14ac:dyDescent="0.25">
      <c r="A10" s="223">
        <v>9</v>
      </c>
      <c r="B10" s="52" t="s">
        <v>74</v>
      </c>
      <c r="C10" s="52">
        <v>1058</v>
      </c>
      <c r="D10" s="11" t="s">
        <v>46</v>
      </c>
    </row>
    <row r="11" spans="1:5" ht="15.95" customHeight="1" x14ac:dyDescent="0.25">
      <c r="A11" s="223">
        <v>10</v>
      </c>
      <c r="B11" s="52" t="s">
        <v>57</v>
      </c>
      <c r="C11" s="52">
        <v>1016</v>
      </c>
      <c r="D11" s="11" t="s">
        <v>7</v>
      </c>
    </row>
    <row r="12" spans="1:5" ht="15.95" customHeight="1" x14ac:dyDescent="0.25">
      <c r="A12" s="223">
        <v>11</v>
      </c>
      <c r="B12" s="52" t="s">
        <v>101</v>
      </c>
      <c r="C12" s="52">
        <v>1000</v>
      </c>
      <c r="D12" s="11" t="s">
        <v>102</v>
      </c>
      <c r="E12" t="s">
        <v>210</v>
      </c>
    </row>
    <row r="13" spans="1:5" ht="15.95" customHeight="1" x14ac:dyDescent="0.25">
      <c r="A13" s="223">
        <v>12</v>
      </c>
      <c r="B13" s="52" t="s">
        <v>105</v>
      </c>
      <c r="C13" s="52">
        <v>1000</v>
      </c>
      <c r="D13" s="11" t="s">
        <v>0</v>
      </c>
    </row>
    <row r="14" spans="1:5" ht="15.95" customHeight="1" thickBot="1" x14ac:dyDescent="0.3">
      <c r="A14" s="223">
        <v>13</v>
      </c>
      <c r="B14" s="53" t="s">
        <v>90</v>
      </c>
      <c r="C14" s="53">
        <v>990</v>
      </c>
      <c r="D14" s="14" t="s">
        <v>48</v>
      </c>
    </row>
    <row r="15" spans="1:5" ht="15.95" customHeight="1" x14ac:dyDescent="0.25">
      <c r="A15" s="346">
        <v>14</v>
      </c>
      <c r="B15" s="347" t="s">
        <v>31</v>
      </c>
      <c r="C15" s="347">
        <v>982</v>
      </c>
      <c r="D15" s="330" t="s">
        <v>32</v>
      </c>
    </row>
    <row r="16" spans="1:5" ht="15.95" customHeight="1" x14ac:dyDescent="0.25">
      <c r="A16" s="343">
        <v>15</v>
      </c>
      <c r="B16" s="344" t="s">
        <v>86</v>
      </c>
      <c r="C16" s="344">
        <v>900</v>
      </c>
      <c r="D16" s="11" t="s">
        <v>0</v>
      </c>
    </row>
    <row r="17" spans="1:5" ht="15.95" customHeight="1" x14ac:dyDescent="0.25">
      <c r="A17" s="346">
        <v>16</v>
      </c>
      <c r="B17" s="344" t="s">
        <v>98</v>
      </c>
      <c r="C17" s="344">
        <v>886</v>
      </c>
      <c r="D17" s="11" t="s">
        <v>107</v>
      </c>
    </row>
    <row r="18" spans="1:5" ht="15.95" customHeight="1" x14ac:dyDescent="0.25">
      <c r="A18" s="343">
        <v>17</v>
      </c>
      <c r="B18" s="344" t="s">
        <v>96</v>
      </c>
      <c r="C18" s="344">
        <v>870</v>
      </c>
      <c r="D18" s="11" t="s">
        <v>107</v>
      </c>
    </row>
    <row r="19" spans="1:5" ht="15.95" customHeight="1" x14ac:dyDescent="0.25">
      <c r="A19" s="346">
        <v>18</v>
      </c>
      <c r="B19" s="344" t="s">
        <v>104</v>
      </c>
      <c r="C19" s="344">
        <v>828</v>
      </c>
      <c r="D19" s="11" t="s">
        <v>48</v>
      </c>
      <c r="E19" t="s">
        <v>216</v>
      </c>
    </row>
    <row r="20" spans="1:5" ht="15.95" customHeight="1" x14ac:dyDescent="0.25">
      <c r="A20" s="343">
        <v>19</v>
      </c>
      <c r="B20" s="344" t="s">
        <v>10</v>
      </c>
      <c r="C20" s="344">
        <v>813</v>
      </c>
      <c r="D20" s="11" t="s">
        <v>7</v>
      </c>
    </row>
    <row r="21" spans="1:5" ht="15.95" customHeight="1" x14ac:dyDescent="0.25">
      <c r="A21" s="346">
        <v>20</v>
      </c>
      <c r="B21" s="344" t="s">
        <v>17</v>
      </c>
      <c r="C21" s="344">
        <v>768</v>
      </c>
      <c r="D21" s="11" t="s">
        <v>0</v>
      </c>
    </row>
    <row r="22" spans="1:5" ht="15.95" customHeight="1" x14ac:dyDescent="0.25">
      <c r="A22" s="343">
        <v>21</v>
      </c>
      <c r="B22" s="344" t="s">
        <v>95</v>
      </c>
      <c r="C22" s="344">
        <v>751</v>
      </c>
      <c r="D22" s="11" t="s">
        <v>107</v>
      </c>
    </row>
    <row r="23" spans="1:5" ht="15.95" customHeight="1" x14ac:dyDescent="0.25">
      <c r="A23" s="346">
        <v>22</v>
      </c>
      <c r="B23" s="344" t="s">
        <v>67</v>
      </c>
      <c r="C23" s="344">
        <v>744</v>
      </c>
      <c r="D23" s="11" t="s">
        <v>37</v>
      </c>
    </row>
    <row r="24" spans="1:5" ht="15.95" customHeight="1" x14ac:dyDescent="0.25">
      <c r="A24" s="343">
        <v>23</v>
      </c>
      <c r="B24" s="344" t="s">
        <v>62</v>
      </c>
      <c r="C24" s="344">
        <v>740</v>
      </c>
      <c r="D24" s="11" t="s">
        <v>32</v>
      </c>
      <c r="E24" t="s">
        <v>211</v>
      </c>
    </row>
    <row r="25" spans="1:5" ht="15.95" customHeight="1" x14ac:dyDescent="0.25">
      <c r="A25" s="346">
        <v>24</v>
      </c>
      <c r="B25" s="344" t="s">
        <v>11</v>
      </c>
      <c r="C25" s="344">
        <v>733</v>
      </c>
      <c r="D25" s="11" t="s">
        <v>7</v>
      </c>
    </row>
    <row r="26" spans="1:5" ht="15.95" customHeight="1" x14ac:dyDescent="0.25">
      <c r="A26" s="343">
        <v>25</v>
      </c>
      <c r="B26" s="344" t="s">
        <v>25</v>
      </c>
      <c r="C26" s="344">
        <v>732</v>
      </c>
      <c r="D26" s="11" t="s">
        <v>24</v>
      </c>
    </row>
    <row r="27" spans="1:5" ht="15.95" customHeight="1" x14ac:dyDescent="0.25">
      <c r="A27" s="346">
        <v>26</v>
      </c>
      <c r="B27" s="344" t="s">
        <v>6</v>
      </c>
      <c r="C27" s="344">
        <v>728</v>
      </c>
      <c r="D27" s="11" t="s">
        <v>7</v>
      </c>
    </row>
    <row r="28" spans="1:5" ht="15.95" customHeight="1" thickBot="1" x14ac:dyDescent="0.3">
      <c r="A28" s="343">
        <v>27</v>
      </c>
      <c r="B28" s="345" t="s">
        <v>59</v>
      </c>
      <c r="C28" s="345">
        <v>720</v>
      </c>
      <c r="D28" s="14" t="s">
        <v>24</v>
      </c>
    </row>
    <row r="29" spans="1:5" ht="15.95" customHeight="1" x14ac:dyDescent="0.25">
      <c r="A29" s="342">
        <v>28</v>
      </c>
      <c r="B29" s="340" t="s">
        <v>70</v>
      </c>
      <c r="C29" s="340">
        <v>700</v>
      </c>
      <c r="D29" s="330" t="s">
        <v>24</v>
      </c>
    </row>
    <row r="30" spans="1:5" ht="15.95" customHeight="1" x14ac:dyDescent="0.25">
      <c r="A30" s="339">
        <v>29</v>
      </c>
      <c r="B30" s="341" t="s">
        <v>26</v>
      </c>
      <c r="C30" s="341">
        <v>700</v>
      </c>
      <c r="D30" s="11" t="s">
        <v>24</v>
      </c>
    </row>
    <row r="31" spans="1:5" ht="15.95" customHeight="1" x14ac:dyDescent="0.25">
      <c r="A31" s="342">
        <v>30</v>
      </c>
      <c r="B31" s="341" t="s">
        <v>103</v>
      </c>
      <c r="C31" s="341">
        <v>700</v>
      </c>
      <c r="D31" s="11" t="s">
        <v>102</v>
      </c>
    </row>
    <row r="32" spans="1:5" ht="15.95" customHeight="1" x14ac:dyDescent="0.25">
      <c r="A32" s="339">
        <v>31</v>
      </c>
      <c r="B32" s="341" t="s">
        <v>208</v>
      </c>
      <c r="C32" s="341">
        <v>700</v>
      </c>
      <c r="D32" s="11" t="s">
        <v>7</v>
      </c>
    </row>
    <row r="33" spans="1:5" ht="15.95" customHeight="1" x14ac:dyDescent="0.25">
      <c r="A33" s="342">
        <v>32</v>
      </c>
      <c r="B33" s="341" t="s">
        <v>76</v>
      </c>
      <c r="C33" s="341">
        <v>700</v>
      </c>
      <c r="D33" s="11" t="s">
        <v>0</v>
      </c>
    </row>
    <row r="34" spans="1:5" ht="15.95" customHeight="1" x14ac:dyDescent="0.25">
      <c r="A34" s="339">
        <v>33</v>
      </c>
      <c r="B34" s="341" t="s">
        <v>75</v>
      </c>
      <c r="C34" s="341">
        <v>700</v>
      </c>
      <c r="D34" s="11" t="s">
        <v>0</v>
      </c>
    </row>
    <row r="35" spans="1:5" ht="15.95" customHeight="1" x14ac:dyDescent="0.25">
      <c r="A35" s="342">
        <v>34</v>
      </c>
      <c r="B35" s="341" t="s">
        <v>43</v>
      </c>
      <c r="C35" s="341">
        <v>686</v>
      </c>
      <c r="D35" s="11" t="s">
        <v>7</v>
      </c>
    </row>
    <row r="36" spans="1:5" ht="15.95" customHeight="1" x14ac:dyDescent="0.25">
      <c r="A36" s="339">
        <v>35</v>
      </c>
      <c r="B36" s="341" t="s">
        <v>97</v>
      </c>
      <c r="C36" s="341">
        <v>683</v>
      </c>
      <c r="D36" s="11" t="s">
        <v>107</v>
      </c>
      <c r="E36" t="s">
        <v>216</v>
      </c>
    </row>
    <row r="37" spans="1:5" ht="15.95" customHeight="1" x14ac:dyDescent="0.25">
      <c r="A37" s="342">
        <v>36</v>
      </c>
      <c r="B37" s="341" t="s">
        <v>89</v>
      </c>
      <c r="C37" s="341">
        <v>677</v>
      </c>
      <c r="D37" s="11" t="s">
        <v>54</v>
      </c>
    </row>
    <row r="38" spans="1:5" ht="15.95" customHeight="1" x14ac:dyDescent="0.25">
      <c r="A38" s="339">
        <v>37</v>
      </c>
      <c r="B38" s="341" t="s">
        <v>88</v>
      </c>
      <c r="C38" s="341">
        <v>673</v>
      </c>
      <c r="D38" s="11" t="s">
        <v>54</v>
      </c>
      <c r="E38" t="s">
        <v>212</v>
      </c>
    </row>
    <row r="39" spans="1:5" ht="15.95" customHeight="1" x14ac:dyDescent="0.25">
      <c r="A39" s="342">
        <v>38</v>
      </c>
      <c r="B39" s="341" t="s">
        <v>15</v>
      </c>
      <c r="C39" s="341">
        <v>630</v>
      </c>
      <c r="D39" s="11" t="s">
        <v>0</v>
      </c>
    </row>
    <row r="40" spans="1:5" ht="15.95" customHeight="1" x14ac:dyDescent="0.25">
      <c r="A40" s="339">
        <v>39</v>
      </c>
      <c r="B40" s="341" t="s">
        <v>19</v>
      </c>
      <c r="C40" s="341">
        <v>623</v>
      </c>
      <c r="D40" s="11" t="s">
        <v>0</v>
      </c>
    </row>
    <row r="41" spans="1:5" ht="15.95" customHeight="1" x14ac:dyDescent="0.25">
      <c r="A41" s="342">
        <v>40</v>
      </c>
      <c r="B41" s="341" t="s">
        <v>21</v>
      </c>
      <c r="C41" s="341">
        <v>618</v>
      </c>
      <c r="D41" s="11" t="s">
        <v>0</v>
      </c>
    </row>
    <row r="42" spans="1:5" ht="15.95" customHeight="1" x14ac:dyDescent="0.25">
      <c r="A42" s="339">
        <v>41</v>
      </c>
      <c r="B42" s="341" t="s">
        <v>18</v>
      </c>
      <c r="C42" s="341">
        <v>609</v>
      </c>
      <c r="D42" s="11" t="s">
        <v>0</v>
      </c>
    </row>
    <row r="43" spans="1:5" ht="15.95" customHeight="1" thickBot="1" x14ac:dyDescent="0.3">
      <c r="A43" s="342">
        <v>42</v>
      </c>
      <c r="B43" s="338" t="s">
        <v>16</v>
      </c>
      <c r="C43" s="338">
        <v>603</v>
      </c>
      <c r="D43" s="14" t="s">
        <v>0</v>
      </c>
    </row>
    <row r="44" spans="1:5" ht="15.95" customHeight="1" x14ac:dyDescent="0.25">
      <c r="A44" s="337"/>
      <c r="B44" s="337"/>
      <c r="C44" s="337"/>
      <c r="D44" s="337"/>
    </row>
    <row r="45" spans="1:5" ht="15.95" customHeight="1" x14ac:dyDescent="0.25"/>
  </sheetData>
  <sortState xmlns:xlrd2="http://schemas.microsoft.com/office/spreadsheetml/2017/richdata2" ref="B2:D44">
    <sortCondition descending="1" ref="C2:C4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842D8-A11F-436A-81E5-67816F7474D7}">
  <dimension ref="A1:E55"/>
  <sheetViews>
    <sheetView topLeftCell="A35" workbookViewId="0">
      <selection activeCell="A53" sqref="A53"/>
    </sheetView>
  </sheetViews>
  <sheetFormatPr defaultRowHeight="15" x14ac:dyDescent="0.25"/>
  <cols>
    <col min="2" max="2" width="22.28515625" bestFit="1" customWidth="1"/>
  </cols>
  <sheetData>
    <row r="1" spans="1:4" x14ac:dyDescent="0.25">
      <c r="B1" t="s">
        <v>145</v>
      </c>
    </row>
    <row r="2" spans="1:4" ht="15.95" customHeight="1" x14ac:dyDescent="0.25">
      <c r="A2" s="74">
        <v>1</v>
      </c>
      <c r="B2" s="24" t="s">
        <v>97</v>
      </c>
      <c r="C2" s="86">
        <v>683</v>
      </c>
      <c r="D2" s="25" t="s">
        <v>107</v>
      </c>
    </row>
    <row r="3" spans="1:4" ht="15.95" customHeight="1" x14ac:dyDescent="0.25">
      <c r="A3" s="74">
        <v>2</v>
      </c>
      <c r="B3" s="31" t="s">
        <v>70</v>
      </c>
      <c r="C3" s="90">
        <v>700</v>
      </c>
      <c r="D3" s="32" t="s">
        <v>24</v>
      </c>
    </row>
    <row r="4" spans="1:4" ht="15.95" customHeight="1" thickBot="1" x14ac:dyDescent="0.3">
      <c r="A4" s="74">
        <v>3</v>
      </c>
      <c r="B4" s="33" t="s">
        <v>26</v>
      </c>
      <c r="C4" s="91">
        <v>700</v>
      </c>
      <c r="D4" s="34" t="s">
        <v>24</v>
      </c>
    </row>
    <row r="5" spans="1:4" ht="15.95" customHeight="1" thickBot="1" x14ac:dyDescent="0.3">
      <c r="A5" s="74">
        <v>4</v>
      </c>
      <c r="B5" s="268" t="s">
        <v>103</v>
      </c>
      <c r="C5" s="269">
        <v>700</v>
      </c>
      <c r="D5" s="270" t="s">
        <v>102</v>
      </c>
    </row>
    <row r="6" spans="1:4" ht="15.95" customHeight="1" x14ac:dyDescent="0.25">
      <c r="A6" s="74">
        <v>5</v>
      </c>
      <c r="B6" s="29" t="s">
        <v>59</v>
      </c>
      <c r="C6" s="89">
        <v>720</v>
      </c>
      <c r="D6" s="30" t="s">
        <v>24</v>
      </c>
    </row>
    <row r="7" spans="1:4" ht="15.95" customHeight="1" thickBot="1" x14ac:dyDescent="0.3">
      <c r="A7" s="74">
        <v>6</v>
      </c>
      <c r="B7" s="31" t="s">
        <v>25</v>
      </c>
      <c r="C7" s="90">
        <v>732</v>
      </c>
      <c r="D7" s="32" t="s">
        <v>24</v>
      </c>
    </row>
    <row r="8" spans="1:4" ht="15.95" customHeight="1" thickBot="1" x14ac:dyDescent="0.3">
      <c r="A8" s="74">
        <v>7</v>
      </c>
      <c r="B8" s="261" t="s">
        <v>95</v>
      </c>
      <c r="C8" s="263">
        <v>751</v>
      </c>
      <c r="D8" s="271" t="s">
        <v>107</v>
      </c>
    </row>
    <row r="9" spans="1:4" ht="15.95" customHeight="1" x14ac:dyDescent="0.25">
      <c r="A9" s="74">
        <v>8</v>
      </c>
      <c r="B9" s="69" t="s">
        <v>17</v>
      </c>
      <c r="C9" s="112">
        <v>768</v>
      </c>
      <c r="D9" s="70" t="s">
        <v>0</v>
      </c>
    </row>
    <row r="10" spans="1:4" ht="15.95" customHeight="1" x14ac:dyDescent="0.25">
      <c r="A10" s="74">
        <v>9</v>
      </c>
      <c r="B10" s="31" t="s">
        <v>104</v>
      </c>
      <c r="C10" s="90">
        <v>828</v>
      </c>
      <c r="D10" s="32" t="s">
        <v>48</v>
      </c>
    </row>
    <row r="11" spans="1:4" ht="15.95" customHeight="1" thickBot="1" x14ac:dyDescent="0.3">
      <c r="A11" s="74">
        <v>10</v>
      </c>
      <c r="B11" s="26" t="s">
        <v>96</v>
      </c>
      <c r="C11" s="87">
        <v>870</v>
      </c>
      <c r="D11" s="27" t="s">
        <v>107</v>
      </c>
    </row>
    <row r="12" spans="1:4" ht="15.95" customHeight="1" thickBot="1" x14ac:dyDescent="0.3">
      <c r="A12" s="74">
        <v>11</v>
      </c>
      <c r="B12" s="261" t="s">
        <v>98</v>
      </c>
      <c r="C12" s="263">
        <v>886</v>
      </c>
      <c r="D12" s="271" t="s">
        <v>107</v>
      </c>
    </row>
    <row r="13" spans="1:4" ht="15.95" customHeight="1" x14ac:dyDescent="0.25">
      <c r="A13" s="74">
        <v>12</v>
      </c>
      <c r="B13" s="42" t="s">
        <v>31</v>
      </c>
      <c r="C13" s="96">
        <v>982</v>
      </c>
      <c r="D13" s="43" t="s">
        <v>32</v>
      </c>
    </row>
    <row r="14" spans="1:4" ht="15.95" customHeight="1" thickBot="1" x14ac:dyDescent="0.3">
      <c r="A14" s="74">
        <v>13</v>
      </c>
      <c r="B14" s="31" t="s">
        <v>90</v>
      </c>
      <c r="C14" s="90">
        <v>990</v>
      </c>
      <c r="D14" s="32" t="s">
        <v>48</v>
      </c>
    </row>
    <row r="15" spans="1:4" ht="15.95" customHeight="1" x14ac:dyDescent="0.25">
      <c r="A15" s="74">
        <v>14</v>
      </c>
      <c r="B15" s="60" t="s">
        <v>101</v>
      </c>
      <c r="C15" s="108">
        <v>1000</v>
      </c>
      <c r="D15" s="61" t="s">
        <v>102</v>
      </c>
    </row>
    <row r="16" spans="1:4" ht="15.95" customHeight="1" x14ac:dyDescent="0.25">
      <c r="A16" s="74">
        <v>15</v>
      </c>
      <c r="B16" s="24" t="s">
        <v>57</v>
      </c>
      <c r="C16" s="86">
        <v>1016</v>
      </c>
      <c r="D16" s="25" t="s">
        <v>7</v>
      </c>
    </row>
    <row r="17" spans="1:4" ht="15.95" customHeight="1" x14ac:dyDescent="0.25">
      <c r="A17" s="74">
        <v>16</v>
      </c>
      <c r="B17" s="38" t="s">
        <v>74</v>
      </c>
      <c r="C17" s="94">
        <v>1058</v>
      </c>
      <c r="D17" s="39" t="s">
        <v>46</v>
      </c>
    </row>
    <row r="18" spans="1:4" ht="15.95" customHeight="1" thickBot="1" x14ac:dyDescent="0.3">
      <c r="A18" s="74">
        <v>17</v>
      </c>
      <c r="B18" s="46" t="s">
        <v>33</v>
      </c>
      <c r="C18" s="98">
        <v>1065</v>
      </c>
      <c r="D18" s="47" t="s">
        <v>32</v>
      </c>
    </row>
    <row r="19" spans="1:4" ht="15.95" customHeight="1" x14ac:dyDescent="0.25">
      <c r="A19" s="74">
        <v>18</v>
      </c>
      <c r="B19" s="54" t="s">
        <v>61</v>
      </c>
      <c r="C19" s="105">
        <v>1081</v>
      </c>
      <c r="D19" s="55" t="s">
        <v>30</v>
      </c>
    </row>
    <row r="20" spans="1:4" ht="15.95" customHeight="1" x14ac:dyDescent="0.25">
      <c r="A20" s="74">
        <v>19</v>
      </c>
      <c r="B20" s="71" t="s">
        <v>28</v>
      </c>
      <c r="C20" s="113">
        <v>1089</v>
      </c>
      <c r="D20" s="72" t="s">
        <v>0</v>
      </c>
    </row>
    <row r="21" spans="1:4" ht="15.95" customHeight="1" x14ac:dyDescent="0.25">
      <c r="A21" s="74">
        <v>20</v>
      </c>
      <c r="B21" s="38" t="s">
        <v>73</v>
      </c>
      <c r="C21" s="94">
        <v>1095</v>
      </c>
      <c r="D21" s="39" t="s">
        <v>46</v>
      </c>
    </row>
    <row r="22" spans="1:4" ht="15.95" customHeight="1" x14ac:dyDescent="0.25">
      <c r="A22" s="74">
        <v>21</v>
      </c>
      <c r="B22" s="71" t="s">
        <v>20</v>
      </c>
      <c r="C22" s="113">
        <v>1105</v>
      </c>
      <c r="D22" s="72" t="s">
        <v>0</v>
      </c>
    </row>
    <row r="23" spans="1:4" ht="15.95" customHeight="1" x14ac:dyDescent="0.25">
      <c r="A23" s="74">
        <v>22</v>
      </c>
      <c r="B23" s="71" t="s">
        <v>8</v>
      </c>
      <c r="C23" s="113">
        <v>1111</v>
      </c>
      <c r="D23" s="72" t="s">
        <v>0</v>
      </c>
    </row>
    <row r="24" spans="1:4" ht="15.95" customHeight="1" x14ac:dyDescent="0.25">
      <c r="A24" s="74">
        <v>23</v>
      </c>
      <c r="B24" s="31" t="s">
        <v>82</v>
      </c>
      <c r="C24" s="90">
        <v>1146</v>
      </c>
      <c r="D24" s="32" t="s">
        <v>24</v>
      </c>
    </row>
    <row r="25" spans="1:4" ht="15.95" customHeight="1" x14ac:dyDescent="0.25">
      <c r="A25" s="74">
        <v>24</v>
      </c>
      <c r="B25" s="71" t="s">
        <v>14</v>
      </c>
      <c r="C25" s="113">
        <v>1157</v>
      </c>
      <c r="D25" s="72" t="s">
        <v>0</v>
      </c>
    </row>
    <row r="26" spans="1:4" ht="15.95" customHeight="1" x14ac:dyDescent="0.25">
      <c r="A26" s="74">
        <v>25</v>
      </c>
      <c r="B26" s="31" t="s">
        <v>77</v>
      </c>
      <c r="C26" s="90">
        <v>1178</v>
      </c>
      <c r="D26" s="32" t="s">
        <v>48</v>
      </c>
    </row>
    <row r="27" spans="1:4" ht="15.95" customHeight="1" x14ac:dyDescent="0.25">
      <c r="A27" s="74">
        <v>26</v>
      </c>
      <c r="B27" s="71" t="s">
        <v>71</v>
      </c>
      <c r="C27" s="113">
        <v>1207</v>
      </c>
      <c r="D27" s="72" t="s">
        <v>0</v>
      </c>
    </row>
    <row r="28" spans="1:4" ht="15.95" customHeight="1" thickBot="1" x14ac:dyDescent="0.3">
      <c r="A28" s="74">
        <v>27</v>
      </c>
      <c r="B28" s="10" t="s">
        <v>52</v>
      </c>
      <c r="C28" s="80">
        <v>1235</v>
      </c>
      <c r="D28" s="11" t="s">
        <v>3</v>
      </c>
    </row>
    <row r="29" spans="1:4" ht="15.95" customHeight="1" x14ac:dyDescent="0.25">
      <c r="A29" s="74">
        <v>28</v>
      </c>
      <c r="B29" s="69" t="s">
        <v>55</v>
      </c>
      <c r="C29" s="112">
        <v>1261</v>
      </c>
      <c r="D29" s="70" t="s">
        <v>0</v>
      </c>
    </row>
    <row r="30" spans="1:4" ht="15.95" customHeight="1" x14ac:dyDescent="0.25">
      <c r="A30" s="74">
        <v>29</v>
      </c>
      <c r="B30" s="56" t="s">
        <v>84</v>
      </c>
      <c r="C30" s="106">
        <v>1277</v>
      </c>
      <c r="D30" s="57" t="s">
        <v>30</v>
      </c>
    </row>
    <row r="31" spans="1:4" ht="15.95" customHeight="1" thickBot="1" x14ac:dyDescent="0.3">
      <c r="A31" s="74">
        <v>30</v>
      </c>
      <c r="B31" s="21" t="s">
        <v>53</v>
      </c>
      <c r="C31" s="84">
        <v>1296</v>
      </c>
      <c r="D31" s="22" t="s">
        <v>54</v>
      </c>
    </row>
    <row r="32" spans="1:4" ht="15.95" customHeight="1" x14ac:dyDescent="0.25">
      <c r="A32" s="74">
        <v>31</v>
      </c>
      <c r="B32" s="303" t="s">
        <v>36</v>
      </c>
      <c r="C32" s="316">
        <v>1301</v>
      </c>
      <c r="D32" s="304" t="s">
        <v>37</v>
      </c>
    </row>
    <row r="33" spans="1:4" ht="15.95" customHeight="1" x14ac:dyDescent="0.25">
      <c r="A33" s="74">
        <v>32</v>
      </c>
      <c r="B33" s="56" t="s">
        <v>29</v>
      </c>
      <c r="C33" s="106">
        <v>1313</v>
      </c>
      <c r="D33" s="57" t="s">
        <v>30</v>
      </c>
    </row>
    <row r="34" spans="1:4" ht="15.95" customHeight="1" x14ac:dyDescent="0.25">
      <c r="A34" s="74">
        <v>33</v>
      </c>
      <c r="B34" s="24" t="s">
        <v>80</v>
      </c>
      <c r="C34" s="86">
        <v>1364</v>
      </c>
      <c r="D34" s="25" t="s">
        <v>7</v>
      </c>
    </row>
    <row r="35" spans="1:4" ht="15.95" customHeight="1" thickBot="1" x14ac:dyDescent="0.3">
      <c r="A35" s="74">
        <v>34</v>
      </c>
      <c r="B35" s="26" t="s">
        <v>94</v>
      </c>
      <c r="C35" s="87">
        <v>1400</v>
      </c>
      <c r="D35" s="27" t="s">
        <v>7</v>
      </c>
    </row>
    <row r="36" spans="1:4" ht="15.95" customHeight="1" x14ac:dyDescent="0.25">
      <c r="A36" s="74">
        <v>35</v>
      </c>
      <c r="B36" s="65" t="s">
        <v>85</v>
      </c>
      <c r="C36" s="110">
        <v>1435</v>
      </c>
      <c r="D36" s="66" t="s">
        <v>22</v>
      </c>
    </row>
    <row r="37" spans="1:4" ht="15.95" customHeight="1" thickBot="1" x14ac:dyDescent="0.3">
      <c r="A37" s="74">
        <v>36</v>
      </c>
      <c r="B37" s="26" t="s">
        <v>81</v>
      </c>
      <c r="C37" s="87">
        <v>1455</v>
      </c>
      <c r="D37" s="27" t="s">
        <v>7</v>
      </c>
    </row>
    <row r="38" spans="1:4" ht="15.95" customHeight="1" x14ac:dyDescent="0.25">
      <c r="A38" s="74">
        <v>37</v>
      </c>
      <c r="B38" s="6" t="s">
        <v>13</v>
      </c>
      <c r="C38" s="79">
        <v>1591</v>
      </c>
      <c r="D38" s="7" t="s">
        <v>3</v>
      </c>
    </row>
    <row r="39" spans="1:4" ht="15.95" customHeight="1" thickBot="1" x14ac:dyDescent="0.3">
      <c r="A39" s="74">
        <v>38</v>
      </c>
      <c r="B39" s="33" t="s">
        <v>49</v>
      </c>
      <c r="C39" s="91">
        <v>1626</v>
      </c>
      <c r="D39" s="34" t="s">
        <v>48</v>
      </c>
    </row>
    <row r="40" spans="1:4" ht="15.95" customHeight="1" x14ac:dyDescent="0.25">
      <c r="A40" s="74">
        <v>39</v>
      </c>
      <c r="B40" s="260" t="s">
        <v>41</v>
      </c>
      <c r="C40" s="262">
        <v>1640</v>
      </c>
      <c r="D40" s="272" t="s">
        <v>42</v>
      </c>
    </row>
    <row r="41" spans="1:4" ht="15.95" customHeight="1" x14ac:dyDescent="0.25">
      <c r="A41" s="74">
        <v>40</v>
      </c>
      <c r="B41" s="71" t="s">
        <v>4</v>
      </c>
      <c r="C41" s="113">
        <v>1657</v>
      </c>
      <c r="D41" s="72" t="s">
        <v>0</v>
      </c>
    </row>
    <row r="42" spans="1:4" ht="15.95" customHeight="1" x14ac:dyDescent="0.25">
      <c r="A42" s="74">
        <v>41</v>
      </c>
      <c r="B42" s="10" t="s">
        <v>2</v>
      </c>
      <c r="C42" s="80">
        <v>1671</v>
      </c>
      <c r="D42" s="11" t="s">
        <v>3</v>
      </c>
    </row>
    <row r="43" spans="1:4" ht="15.95" customHeight="1" x14ac:dyDescent="0.25">
      <c r="A43" s="74">
        <v>42</v>
      </c>
      <c r="B43" s="24" t="s">
        <v>79</v>
      </c>
      <c r="C43" s="86">
        <v>1678</v>
      </c>
      <c r="D43" s="25" t="s">
        <v>7</v>
      </c>
    </row>
    <row r="44" spans="1:4" ht="15.95" customHeight="1" x14ac:dyDescent="0.25">
      <c r="A44" s="74">
        <v>43</v>
      </c>
      <c r="B44" s="71" t="s">
        <v>1</v>
      </c>
      <c r="C44" s="113">
        <v>1678</v>
      </c>
      <c r="D44" s="72" t="s">
        <v>0</v>
      </c>
    </row>
    <row r="45" spans="1:4" ht="15.95" customHeight="1" x14ac:dyDescent="0.25">
      <c r="A45" s="74">
        <v>44</v>
      </c>
      <c r="B45" s="44" t="s">
        <v>34</v>
      </c>
      <c r="C45" s="97">
        <v>1727</v>
      </c>
      <c r="D45" s="45" t="s">
        <v>35</v>
      </c>
    </row>
    <row r="46" spans="1:4" ht="15.95" customHeight="1" x14ac:dyDescent="0.25">
      <c r="A46" s="74">
        <v>45</v>
      </c>
      <c r="B46" s="24" t="s">
        <v>44</v>
      </c>
      <c r="C46" s="86">
        <v>1732</v>
      </c>
      <c r="D46" s="25" t="s">
        <v>7</v>
      </c>
    </row>
    <row r="47" spans="1:4" ht="15.95" customHeight="1" x14ac:dyDescent="0.25">
      <c r="A47" s="74">
        <v>46</v>
      </c>
      <c r="B47" s="71" t="s">
        <v>9</v>
      </c>
      <c r="C47" s="113">
        <v>1746</v>
      </c>
      <c r="D47" s="72" t="s">
        <v>0</v>
      </c>
    </row>
    <row r="48" spans="1:4" ht="15.95" customHeight="1" x14ac:dyDescent="0.25">
      <c r="A48" s="74">
        <v>47</v>
      </c>
      <c r="B48" s="31" t="s">
        <v>47</v>
      </c>
      <c r="C48" s="90">
        <v>1766</v>
      </c>
      <c r="D48" s="32" t="s">
        <v>48</v>
      </c>
    </row>
    <row r="49" spans="1:5" ht="15.95" customHeight="1" x14ac:dyDescent="0.25">
      <c r="A49" s="74">
        <v>48</v>
      </c>
      <c r="B49" s="56" t="s">
        <v>39</v>
      </c>
      <c r="C49" s="106">
        <v>1815</v>
      </c>
      <c r="D49" s="57" t="s">
        <v>40</v>
      </c>
    </row>
    <row r="50" spans="1:5" ht="15.95" customHeight="1" x14ac:dyDescent="0.25">
      <c r="A50" s="74">
        <v>49</v>
      </c>
      <c r="B50" s="10" t="s">
        <v>5</v>
      </c>
      <c r="C50" s="80">
        <v>1831</v>
      </c>
      <c r="D50" s="11" t="s">
        <v>3</v>
      </c>
    </row>
    <row r="51" spans="1:5" ht="15.95" customHeight="1" thickBot="1" x14ac:dyDescent="0.3">
      <c r="A51" s="74">
        <v>50</v>
      </c>
      <c r="B51" s="26" t="s">
        <v>72</v>
      </c>
      <c r="C51" s="87">
        <v>1919</v>
      </c>
      <c r="D51" s="27" t="s">
        <v>7</v>
      </c>
    </row>
    <row r="52" spans="1:5" ht="15.75" thickBot="1" x14ac:dyDescent="0.3">
      <c r="B52" t="s">
        <v>148</v>
      </c>
      <c r="C52" s="317">
        <v>1</v>
      </c>
      <c r="D52">
        <f>58*5</f>
        <v>290</v>
      </c>
      <c r="E52" t="s">
        <v>149</v>
      </c>
    </row>
    <row r="53" spans="1:5" x14ac:dyDescent="0.25">
      <c r="B53" s="318" t="s">
        <v>146</v>
      </c>
      <c r="C53" s="319">
        <v>0.5</v>
      </c>
      <c r="D53" s="320">
        <f>58*5*C53</f>
        <v>145</v>
      </c>
      <c r="E53" t="s">
        <v>149</v>
      </c>
    </row>
    <row r="54" spans="1:5" ht="15.75" thickBot="1" x14ac:dyDescent="0.3">
      <c r="B54" s="321" t="s">
        <v>147</v>
      </c>
      <c r="C54" s="322">
        <v>0.3</v>
      </c>
      <c r="D54" s="323">
        <f>58*5*C54</f>
        <v>87</v>
      </c>
      <c r="E54" t="s">
        <v>149</v>
      </c>
    </row>
    <row r="55" spans="1:5" x14ac:dyDescent="0.25">
      <c r="D55">
        <f>SUM(D53:D54)</f>
        <v>232</v>
      </c>
      <c r="E55" t="s">
        <v>149</v>
      </c>
    </row>
  </sheetData>
  <sortState xmlns:xlrd2="http://schemas.microsoft.com/office/spreadsheetml/2017/richdata2" ref="B2:D51">
    <sortCondition ref="C2:C5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1D984-AAD2-45FE-BD42-741C730241E9}">
  <dimension ref="A1:N14"/>
  <sheetViews>
    <sheetView workbookViewId="0">
      <selection activeCell="N11" sqref="N11"/>
    </sheetView>
  </sheetViews>
  <sheetFormatPr defaultRowHeight="15" x14ac:dyDescent="0.25"/>
  <cols>
    <col min="1" max="1" width="12.5703125" bestFit="1" customWidth="1"/>
    <col min="9" max="9" width="10.5703125" bestFit="1" customWidth="1"/>
    <col min="12" max="14" width="16.5703125" bestFit="1" customWidth="1"/>
  </cols>
  <sheetData>
    <row r="1" spans="1:14" x14ac:dyDescent="0.25">
      <c r="A1" t="s">
        <v>128</v>
      </c>
    </row>
    <row r="2" spans="1:14" x14ac:dyDescent="0.25">
      <c r="A2" t="s">
        <v>134</v>
      </c>
    </row>
    <row r="3" spans="1:14" x14ac:dyDescent="0.25">
      <c r="A3" s="297" t="s">
        <v>135</v>
      </c>
      <c r="B3" s="297"/>
    </row>
    <row r="4" spans="1:14" ht="15.75" thickBot="1" x14ac:dyDescent="0.3">
      <c r="A4" s="297" t="s">
        <v>133</v>
      </c>
      <c r="B4" s="297"/>
    </row>
    <row r="5" spans="1:14" ht="15.75" thickBot="1" x14ac:dyDescent="0.3">
      <c r="A5" s="295" t="s">
        <v>110</v>
      </c>
      <c r="B5" s="295" t="s">
        <v>111</v>
      </c>
      <c r="C5" s="295" t="s">
        <v>112</v>
      </c>
      <c r="D5" s="76" t="s">
        <v>116</v>
      </c>
      <c r="E5" s="77" t="s">
        <v>114</v>
      </c>
      <c r="F5" s="77" t="s">
        <v>115</v>
      </c>
      <c r="G5" s="77" t="s">
        <v>113</v>
      </c>
      <c r="H5" s="77" t="s">
        <v>124</v>
      </c>
      <c r="I5" s="77" t="s">
        <v>125</v>
      </c>
      <c r="J5" s="77" t="s">
        <v>126</v>
      </c>
      <c r="K5" s="77" t="s">
        <v>127</v>
      </c>
      <c r="L5" s="78" t="s">
        <v>213</v>
      </c>
      <c r="M5" s="78" t="s">
        <v>214</v>
      </c>
      <c r="N5" s="78" t="s">
        <v>214</v>
      </c>
    </row>
    <row r="6" spans="1:14" x14ac:dyDescent="0.25">
      <c r="A6" s="273" t="s">
        <v>129</v>
      </c>
      <c r="B6" s="273" t="s">
        <v>129</v>
      </c>
      <c r="C6" s="273" t="s">
        <v>129</v>
      </c>
      <c r="D6" s="273" t="s">
        <v>129</v>
      </c>
      <c r="E6" s="273" t="s">
        <v>129</v>
      </c>
      <c r="F6" s="273" t="s">
        <v>129</v>
      </c>
      <c r="G6" s="273" t="s">
        <v>129</v>
      </c>
      <c r="H6" s="273" t="s">
        <v>129</v>
      </c>
      <c r="I6" s="273" t="s">
        <v>129</v>
      </c>
      <c r="J6" s="273" t="s">
        <v>129</v>
      </c>
      <c r="K6" s="273" t="s">
        <v>129</v>
      </c>
      <c r="L6" s="273" t="s">
        <v>129</v>
      </c>
      <c r="M6" s="273" t="s">
        <v>129</v>
      </c>
      <c r="N6" s="273" t="s">
        <v>129</v>
      </c>
    </row>
    <row r="7" spans="1:14" x14ac:dyDescent="0.25">
      <c r="A7" s="273" t="s">
        <v>130</v>
      </c>
      <c r="B7" s="273" t="s">
        <v>130</v>
      </c>
      <c r="C7" s="273" t="s">
        <v>130</v>
      </c>
      <c r="D7" s="273" t="s">
        <v>130</v>
      </c>
      <c r="E7" s="273" t="s">
        <v>130</v>
      </c>
      <c r="F7" s="273" t="s">
        <v>130</v>
      </c>
      <c r="G7" s="273" t="s">
        <v>130</v>
      </c>
      <c r="H7" s="273" t="s">
        <v>130</v>
      </c>
      <c r="I7" s="273" t="s">
        <v>130</v>
      </c>
      <c r="J7" s="273" t="s">
        <v>130</v>
      </c>
      <c r="K7" s="273" t="s">
        <v>130</v>
      </c>
      <c r="L7" s="273" t="s">
        <v>130</v>
      </c>
      <c r="M7" s="273" t="s">
        <v>130</v>
      </c>
      <c r="N7" s="273" t="s">
        <v>130</v>
      </c>
    </row>
    <row r="8" spans="1:14" x14ac:dyDescent="0.25">
      <c r="A8" s="273" t="s">
        <v>131</v>
      </c>
      <c r="B8" s="273" t="s">
        <v>131</v>
      </c>
      <c r="C8" s="273" t="s">
        <v>131</v>
      </c>
      <c r="D8" s="273" t="s">
        <v>131</v>
      </c>
      <c r="E8" s="273" t="s">
        <v>131</v>
      </c>
      <c r="F8" s="273" t="s">
        <v>131</v>
      </c>
      <c r="G8" s="273" t="s">
        <v>131</v>
      </c>
      <c r="H8" s="273" t="s">
        <v>131</v>
      </c>
      <c r="I8" s="273" t="s">
        <v>131</v>
      </c>
      <c r="J8" s="273" t="s">
        <v>131</v>
      </c>
      <c r="K8" s="273" t="s">
        <v>131</v>
      </c>
      <c r="L8" s="273" t="s">
        <v>131</v>
      </c>
      <c r="M8" s="273" t="s">
        <v>131</v>
      </c>
      <c r="N8" s="273" t="s">
        <v>131</v>
      </c>
    </row>
    <row r="9" spans="1:14" ht="15.75" thickBot="1" x14ac:dyDescent="0.3">
      <c r="A9" s="273" t="s">
        <v>131</v>
      </c>
      <c r="B9" s="273" t="s">
        <v>131</v>
      </c>
      <c r="C9" s="273" t="s">
        <v>131</v>
      </c>
      <c r="D9" s="294" t="s">
        <v>131</v>
      </c>
      <c r="E9" s="294" t="s">
        <v>131</v>
      </c>
      <c r="F9" s="294" t="s">
        <v>131</v>
      </c>
      <c r="G9" s="294" t="s">
        <v>131</v>
      </c>
      <c r="H9" s="294" t="s">
        <v>131</v>
      </c>
      <c r="I9" s="294" t="s">
        <v>131</v>
      </c>
      <c r="J9" s="294" t="s">
        <v>131</v>
      </c>
      <c r="K9" s="294" t="s">
        <v>131</v>
      </c>
      <c r="L9" s="294" t="s">
        <v>131</v>
      </c>
      <c r="M9" s="294" t="s">
        <v>131</v>
      </c>
      <c r="N9" s="294" t="s">
        <v>131</v>
      </c>
    </row>
    <row r="10" spans="1:14" ht="15.75" thickBot="1" x14ac:dyDescent="0.3">
      <c r="A10" s="295" t="s">
        <v>132</v>
      </c>
      <c r="B10" s="295" t="s">
        <v>136</v>
      </c>
      <c r="C10" s="295" t="s">
        <v>137</v>
      </c>
    </row>
    <row r="12" spans="1:14" x14ac:dyDescent="0.25">
      <c r="A12" t="s">
        <v>140</v>
      </c>
    </row>
    <row r="13" spans="1:14" x14ac:dyDescent="0.25">
      <c r="A13" t="s">
        <v>138</v>
      </c>
    </row>
    <row r="14" spans="1:14" x14ac:dyDescent="0.25">
      <c r="A14" s="296" t="s">
        <v>139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62E32-4277-404B-BF7E-6A305DA97BFF}">
  <dimension ref="A1:AI26"/>
  <sheetViews>
    <sheetView zoomScale="85" zoomScaleNormal="85" workbookViewId="0">
      <selection activeCell="E7" sqref="E7"/>
    </sheetView>
  </sheetViews>
  <sheetFormatPr defaultRowHeight="15" x14ac:dyDescent="0.25"/>
  <cols>
    <col min="1" max="1" width="15.7109375" customWidth="1"/>
    <col min="7" max="10" width="12.28515625" bestFit="1" customWidth="1"/>
    <col min="11" max="11" width="13.85546875" bestFit="1" customWidth="1"/>
    <col min="12" max="14" width="12.7109375" bestFit="1" customWidth="1"/>
    <col min="15" max="15" width="11.7109375" bestFit="1" customWidth="1"/>
    <col min="16" max="16" width="13.42578125" bestFit="1" customWidth="1"/>
    <col min="17" max="23" width="12.5703125" bestFit="1" customWidth="1"/>
    <col min="24" max="26" width="11.5703125" bestFit="1" customWidth="1"/>
  </cols>
  <sheetData>
    <row r="1" spans="1:35" x14ac:dyDescent="0.25">
      <c r="A1" s="289" t="s">
        <v>154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88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8"/>
      <c r="AA1" s="324"/>
      <c r="AB1" s="8"/>
      <c r="AC1" s="324"/>
      <c r="AD1" s="324"/>
      <c r="AE1" s="324"/>
      <c r="AF1" s="324"/>
      <c r="AG1" s="324"/>
      <c r="AH1" s="324"/>
      <c r="AI1" s="8"/>
    </row>
    <row r="2" spans="1:35" ht="15.75" thickBot="1" x14ac:dyDescent="0.3">
      <c r="A2" s="290" t="s">
        <v>155</v>
      </c>
      <c r="B2" s="399">
        <v>0.375</v>
      </c>
      <c r="C2" s="399">
        <v>0.39583333333333331</v>
      </c>
      <c r="D2" s="399">
        <v>0.41666666666666702</v>
      </c>
      <c r="E2" s="399">
        <v>0.4375</v>
      </c>
      <c r="F2" s="399">
        <v>0.45833333333333298</v>
      </c>
      <c r="G2" s="399">
        <v>0.47916666666666702</v>
      </c>
      <c r="H2" s="399">
        <v>0.5</v>
      </c>
      <c r="I2" s="399">
        <v>0.52083333333333304</v>
      </c>
      <c r="J2" s="399">
        <v>0.54166666666666696</v>
      </c>
      <c r="K2" s="399">
        <v>0.5625</v>
      </c>
      <c r="L2" s="399">
        <v>0.58333333333333304</v>
      </c>
      <c r="M2" s="400">
        <v>0.60416666666666596</v>
      </c>
      <c r="N2" s="399">
        <v>0.625</v>
      </c>
      <c r="O2" s="399">
        <v>0.64583333333333304</v>
      </c>
      <c r="P2" s="399">
        <v>0.66666666666666596</v>
      </c>
      <c r="Q2" s="399">
        <v>0.6875</v>
      </c>
      <c r="R2" s="399">
        <v>0.70833333333333304</v>
      </c>
      <c r="S2" s="399">
        <v>0.72916666666666596</v>
      </c>
      <c r="T2" s="399">
        <v>0.75</v>
      </c>
      <c r="U2" s="399">
        <v>0.77083333333333304</v>
      </c>
      <c r="V2" s="399">
        <v>0.79166666666666596</v>
      </c>
      <c r="W2" s="399">
        <v>0.8125</v>
      </c>
      <c r="X2" s="399">
        <v>0.83333333333333304</v>
      </c>
      <c r="Y2" s="399">
        <v>0.85416666666666596</v>
      </c>
      <c r="Z2" s="401">
        <v>0.875</v>
      </c>
      <c r="AA2" s="325">
        <v>0.89583333333333304</v>
      </c>
      <c r="AB2" s="326">
        <v>0.91666666666666596</v>
      </c>
      <c r="AC2" s="325">
        <v>0.9375</v>
      </c>
      <c r="AD2" s="325">
        <v>0.95833333333333304</v>
      </c>
      <c r="AE2" s="325">
        <v>0.97916666666666596</v>
      </c>
      <c r="AF2" s="325">
        <v>0.999999999999999</v>
      </c>
      <c r="AG2" s="325">
        <v>1.0208333333333299</v>
      </c>
      <c r="AH2" s="325">
        <v>1.0416666666666701</v>
      </c>
      <c r="AI2" s="15"/>
    </row>
    <row r="3" spans="1:35" x14ac:dyDescent="0.25">
      <c r="A3" s="385">
        <v>1</v>
      </c>
      <c r="B3" s="195" t="s">
        <v>156</v>
      </c>
      <c r="C3" s="196" t="s">
        <v>156</v>
      </c>
      <c r="D3" s="196" t="s">
        <v>156</v>
      </c>
      <c r="E3" s="196" t="s">
        <v>156</v>
      </c>
      <c r="F3" s="196" t="s">
        <v>156</v>
      </c>
      <c r="G3" s="196" t="s">
        <v>156</v>
      </c>
      <c r="H3" s="196" t="s">
        <v>156</v>
      </c>
      <c r="I3" s="196" t="s">
        <v>158</v>
      </c>
      <c r="J3" s="196" t="s">
        <v>159</v>
      </c>
      <c r="K3" s="412" t="s">
        <v>229</v>
      </c>
      <c r="L3" s="412" t="s">
        <v>230</v>
      </c>
      <c r="M3" s="413" t="s">
        <v>178</v>
      </c>
      <c r="N3" s="413" t="s">
        <v>178</v>
      </c>
      <c r="O3" s="414" t="s">
        <v>193</v>
      </c>
      <c r="P3" s="414" t="s">
        <v>193</v>
      </c>
      <c r="Q3" s="414" t="s">
        <v>193</v>
      </c>
      <c r="R3" s="414" t="s">
        <v>193</v>
      </c>
      <c r="S3" s="414" t="s">
        <v>193</v>
      </c>
      <c r="T3" s="414" t="s">
        <v>193</v>
      </c>
      <c r="U3" s="415"/>
      <c r="V3" s="415"/>
      <c r="W3" s="415"/>
      <c r="X3" s="415"/>
      <c r="Y3" s="415"/>
      <c r="Z3" s="416"/>
      <c r="AB3" s="3"/>
    </row>
    <row r="4" spans="1:35" x14ac:dyDescent="0.25">
      <c r="A4" s="385">
        <v>2</v>
      </c>
      <c r="B4" s="199" t="s">
        <v>157</v>
      </c>
      <c r="C4" s="200" t="s">
        <v>157</v>
      </c>
      <c r="D4" s="200" t="s">
        <v>157</v>
      </c>
      <c r="E4" s="200" t="s">
        <v>157</v>
      </c>
      <c r="F4" s="200" t="s">
        <v>157</v>
      </c>
      <c r="G4" s="200" t="s">
        <v>157</v>
      </c>
      <c r="H4" s="200" t="s">
        <v>157</v>
      </c>
      <c r="I4" s="200" t="s">
        <v>158</v>
      </c>
      <c r="J4" s="405" t="s">
        <v>158</v>
      </c>
      <c r="K4" s="212" t="s">
        <v>229</v>
      </c>
      <c r="L4" s="212" t="s">
        <v>230</v>
      </c>
      <c r="M4" s="402" t="s">
        <v>179</v>
      </c>
      <c r="N4" s="402" t="s">
        <v>179</v>
      </c>
      <c r="O4" s="403" t="s">
        <v>194</v>
      </c>
      <c r="P4" s="403" t="s">
        <v>194</v>
      </c>
      <c r="Q4" s="403" t="s">
        <v>194</v>
      </c>
      <c r="R4" s="403" t="s">
        <v>194</v>
      </c>
      <c r="S4" s="403" t="s">
        <v>194</v>
      </c>
      <c r="T4" s="403" t="s">
        <v>194</v>
      </c>
      <c r="U4" s="404"/>
      <c r="V4" s="404"/>
      <c r="W4" s="404"/>
      <c r="X4" s="404"/>
      <c r="Y4" s="404"/>
      <c r="Z4" s="417"/>
      <c r="AB4" s="3"/>
    </row>
    <row r="5" spans="1:35" x14ac:dyDescent="0.25">
      <c r="A5" s="385">
        <v>3</v>
      </c>
      <c r="B5" s="343" t="s">
        <v>160</v>
      </c>
      <c r="C5" s="405" t="s">
        <v>160</v>
      </c>
      <c r="D5" s="405" t="s">
        <v>160</v>
      </c>
      <c r="E5" s="405" t="s">
        <v>160</v>
      </c>
      <c r="F5" s="405" t="s">
        <v>160</v>
      </c>
      <c r="G5" s="405" t="s">
        <v>160</v>
      </c>
      <c r="H5" s="405" t="s">
        <v>160</v>
      </c>
      <c r="I5" s="406" t="s">
        <v>184</v>
      </c>
      <c r="J5" s="405" t="s">
        <v>158</v>
      </c>
      <c r="K5" s="405" t="s">
        <v>159</v>
      </c>
      <c r="L5" s="212" t="s">
        <v>230</v>
      </c>
      <c r="M5" s="212" t="s">
        <v>237</v>
      </c>
      <c r="N5" s="404"/>
      <c r="O5" s="402" t="s">
        <v>179</v>
      </c>
      <c r="P5" s="403" t="s">
        <v>195</v>
      </c>
      <c r="Q5" s="403" t="s">
        <v>195</v>
      </c>
      <c r="R5" s="403" t="s">
        <v>195</v>
      </c>
      <c r="S5" s="403" t="s">
        <v>195</v>
      </c>
      <c r="T5" s="403" t="s">
        <v>195</v>
      </c>
      <c r="U5" s="403" t="s">
        <v>195</v>
      </c>
      <c r="V5" s="404"/>
      <c r="W5" s="404"/>
      <c r="X5" s="404"/>
      <c r="Y5" s="404"/>
      <c r="Z5" s="417"/>
      <c r="AB5" s="3"/>
    </row>
    <row r="6" spans="1:35" x14ac:dyDescent="0.25">
      <c r="A6" s="385">
        <v>4</v>
      </c>
      <c r="B6" s="343" t="s">
        <v>161</v>
      </c>
      <c r="C6" s="405" t="s">
        <v>161</v>
      </c>
      <c r="D6" s="405" t="s">
        <v>161</v>
      </c>
      <c r="E6" s="405" t="s">
        <v>161</v>
      </c>
      <c r="F6" s="405" t="s">
        <v>161</v>
      </c>
      <c r="G6" s="405" t="s">
        <v>161</v>
      </c>
      <c r="H6" s="405" t="s">
        <v>161</v>
      </c>
      <c r="I6" s="402" t="s">
        <v>178</v>
      </c>
      <c r="J6" s="402" t="s">
        <v>178</v>
      </c>
      <c r="K6" s="402" t="s">
        <v>178</v>
      </c>
      <c r="L6" s="402" t="s">
        <v>178</v>
      </c>
      <c r="M6" s="402" t="s">
        <v>178</v>
      </c>
      <c r="N6" s="402" t="s">
        <v>178</v>
      </c>
      <c r="O6" s="402" t="s">
        <v>178</v>
      </c>
      <c r="P6" s="402" t="s">
        <v>178</v>
      </c>
      <c r="Q6" s="212" t="s">
        <v>201</v>
      </c>
      <c r="R6" s="402" t="s">
        <v>183</v>
      </c>
      <c r="S6" s="212" t="s">
        <v>201</v>
      </c>
      <c r="T6" s="212" t="s">
        <v>202</v>
      </c>
      <c r="U6" s="212" t="s">
        <v>203</v>
      </c>
      <c r="V6" s="212" t="s">
        <v>204</v>
      </c>
      <c r="W6" s="212" t="s">
        <v>205</v>
      </c>
      <c r="X6" s="212" t="s">
        <v>191</v>
      </c>
      <c r="Y6" s="404"/>
      <c r="Z6" s="417"/>
      <c r="AB6" s="3"/>
    </row>
    <row r="7" spans="1:35" x14ac:dyDescent="0.25">
      <c r="A7" s="385">
        <v>5</v>
      </c>
      <c r="B7" s="343" t="s">
        <v>162</v>
      </c>
      <c r="C7" s="405" t="s">
        <v>162</v>
      </c>
      <c r="D7" s="405" t="s">
        <v>162</v>
      </c>
      <c r="E7" s="405" t="s">
        <v>162</v>
      </c>
      <c r="F7" s="405" t="s">
        <v>162</v>
      </c>
      <c r="G7" s="405" t="s">
        <v>162</v>
      </c>
      <c r="H7" s="405" t="s">
        <v>162</v>
      </c>
      <c r="I7" s="407" t="s">
        <v>228</v>
      </c>
      <c r="J7" s="402" t="s">
        <v>179</v>
      </c>
      <c r="K7" s="402" t="s">
        <v>179</v>
      </c>
      <c r="L7" s="402" t="s">
        <v>179</v>
      </c>
      <c r="M7" s="402" t="s">
        <v>179</v>
      </c>
      <c r="N7" s="402" t="s">
        <v>179</v>
      </c>
      <c r="O7" s="402" t="s">
        <v>179</v>
      </c>
      <c r="P7" s="402" t="s">
        <v>179</v>
      </c>
      <c r="Q7" s="402" t="s">
        <v>185</v>
      </c>
      <c r="R7" s="402" t="s">
        <v>184</v>
      </c>
      <c r="S7" s="402" t="s">
        <v>158</v>
      </c>
      <c r="T7" s="212" t="s">
        <v>202</v>
      </c>
      <c r="U7" s="212" t="s">
        <v>203</v>
      </c>
      <c r="V7" s="212" t="s">
        <v>204</v>
      </c>
      <c r="W7" s="212" t="s">
        <v>205</v>
      </c>
      <c r="X7" s="404"/>
      <c r="Y7" s="404"/>
      <c r="Z7" s="417"/>
      <c r="AB7" s="3"/>
    </row>
    <row r="8" spans="1:35" x14ac:dyDescent="0.25">
      <c r="A8" s="385">
        <v>6</v>
      </c>
      <c r="B8" s="418" t="s">
        <v>228</v>
      </c>
      <c r="C8" s="407" t="s">
        <v>228</v>
      </c>
      <c r="D8" s="407" t="s">
        <v>228</v>
      </c>
      <c r="E8" s="407" t="s">
        <v>228</v>
      </c>
      <c r="F8" s="407" t="s">
        <v>228</v>
      </c>
      <c r="G8" s="407" t="s">
        <v>228</v>
      </c>
      <c r="H8" s="407" t="s">
        <v>228</v>
      </c>
      <c r="I8" s="407" t="s">
        <v>228</v>
      </c>
      <c r="J8" s="407" t="s">
        <v>228</v>
      </c>
      <c r="K8" s="212" t="s">
        <v>229</v>
      </c>
      <c r="L8" s="212" t="s">
        <v>230</v>
      </c>
      <c r="M8" s="212" t="s">
        <v>237</v>
      </c>
      <c r="N8" s="212" t="s">
        <v>191</v>
      </c>
      <c r="O8" s="403" t="s">
        <v>196</v>
      </c>
      <c r="P8" s="403" t="s">
        <v>196</v>
      </c>
      <c r="Q8" s="403" t="s">
        <v>196</v>
      </c>
      <c r="R8" s="403" t="s">
        <v>196</v>
      </c>
      <c r="S8" s="403" t="s">
        <v>196</v>
      </c>
      <c r="T8" s="403" t="s">
        <v>196</v>
      </c>
      <c r="U8" s="212" t="s">
        <v>203</v>
      </c>
      <c r="V8" s="212" t="s">
        <v>204</v>
      </c>
      <c r="W8" s="403" t="s">
        <v>177</v>
      </c>
      <c r="X8" s="404"/>
      <c r="Y8" s="404"/>
      <c r="Z8" s="417"/>
      <c r="AB8" s="3"/>
    </row>
    <row r="9" spans="1:35" x14ac:dyDescent="0.25">
      <c r="A9" s="385">
        <v>7</v>
      </c>
      <c r="B9" s="299" t="s">
        <v>163</v>
      </c>
      <c r="C9" s="408" t="s">
        <v>163</v>
      </c>
      <c r="D9" s="408" t="s">
        <v>163</v>
      </c>
      <c r="E9" s="408" t="s">
        <v>163</v>
      </c>
      <c r="F9" s="408" t="s">
        <v>163</v>
      </c>
      <c r="G9" s="408" t="s">
        <v>163</v>
      </c>
      <c r="H9" s="408" t="s">
        <v>163</v>
      </c>
      <c r="I9" s="409" t="s">
        <v>171</v>
      </c>
      <c r="J9" s="409" t="s">
        <v>171</v>
      </c>
      <c r="K9" s="409" t="s">
        <v>171</v>
      </c>
      <c r="L9" s="409" t="s">
        <v>171</v>
      </c>
      <c r="M9" s="409" t="s">
        <v>171</v>
      </c>
      <c r="N9" s="409" t="s">
        <v>171</v>
      </c>
      <c r="O9" s="403" t="s">
        <v>192</v>
      </c>
      <c r="P9" s="403" t="s">
        <v>192</v>
      </c>
      <c r="Q9" s="403" t="s">
        <v>192</v>
      </c>
      <c r="R9" s="212" t="s">
        <v>201</v>
      </c>
      <c r="S9" s="212" t="s">
        <v>201</v>
      </c>
      <c r="T9" s="212" t="s">
        <v>202</v>
      </c>
      <c r="U9" s="212" t="s">
        <v>203</v>
      </c>
      <c r="V9" s="212" t="s">
        <v>204</v>
      </c>
      <c r="W9" s="403" t="s">
        <v>177</v>
      </c>
      <c r="X9" s="404"/>
      <c r="Y9" s="404"/>
      <c r="Z9" s="417"/>
      <c r="AB9" s="3"/>
    </row>
    <row r="10" spans="1:35" x14ac:dyDescent="0.25">
      <c r="A10" s="385">
        <v>8</v>
      </c>
      <c r="B10" s="299" t="s">
        <v>163</v>
      </c>
      <c r="C10" s="408" t="s">
        <v>163</v>
      </c>
      <c r="D10" s="408" t="s">
        <v>163</v>
      </c>
      <c r="E10" s="408" t="s">
        <v>163</v>
      </c>
      <c r="F10" s="408" t="s">
        <v>163</v>
      </c>
      <c r="G10" s="408" t="s">
        <v>163</v>
      </c>
      <c r="H10" s="408" t="s">
        <v>163</v>
      </c>
      <c r="I10" s="408" t="s">
        <v>158</v>
      </c>
      <c r="J10" s="408" t="s">
        <v>159</v>
      </c>
      <c r="K10" s="212" t="s">
        <v>229</v>
      </c>
      <c r="L10" s="402" t="s">
        <v>180</v>
      </c>
      <c r="M10" s="402" t="s">
        <v>180</v>
      </c>
      <c r="N10" s="402" t="s">
        <v>180</v>
      </c>
      <c r="O10" s="402" t="s">
        <v>180</v>
      </c>
      <c r="P10" s="403" t="s">
        <v>198</v>
      </c>
      <c r="Q10" s="403" t="s">
        <v>198</v>
      </c>
      <c r="R10" s="403" t="s">
        <v>198</v>
      </c>
      <c r="S10" s="403" t="s">
        <v>198</v>
      </c>
      <c r="T10" s="403" t="s">
        <v>198</v>
      </c>
      <c r="U10" s="403" t="s">
        <v>198</v>
      </c>
      <c r="V10" s="404"/>
      <c r="W10" s="403" t="s">
        <v>176</v>
      </c>
      <c r="X10" s="404"/>
      <c r="Y10" s="404"/>
      <c r="Z10" s="417"/>
      <c r="AB10" s="3"/>
    </row>
    <row r="11" spans="1:35" x14ac:dyDescent="0.25">
      <c r="A11" s="385">
        <v>9</v>
      </c>
      <c r="B11" s="299" t="s">
        <v>164</v>
      </c>
      <c r="C11" s="408" t="s">
        <v>164</v>
      </c>
      <c r="D11" s="408" t="s">
        <v>164</v>
      </c>
      <c r="E11" s="408" t="s">
        <v>164</v>
      </c>
      <c r="F11" s="408" t="s">
        <v>164</v>
      </c>
      <c r="G11" s="408" t="s">
        <v>164</v>
      </c>
      <c r="H11" s="408" t="s">
        <v>164</v>
      </c>
      <c r="I11" s="408" t="s">
        <v>158</v>
      </c>
      <c r="J11" s="402" t="s">
        <v>180</v>
      </c>
      <c r="K11" s="402" t="s">
        <v>180</v>
      </c>
      <c r="L11" s="402" t="s">
        <v>180</v>
      </c>
      <c r="M11" s="402" t="s">
        <v>180</v>
      </c>
      <c r="N11" s="402" t="s">
        <v>180</v>
      </c>
      <c r="O11" s="402" t="s">
        <v>180</v>
      </c>
      <c r="P11" s="212" t="s">
        <v>201</v>
      </c>
      <c r="Q11" s="402" t="s">
        <v>185</v>
      </c>
      <c r="R11" s="402" t="s">
        <v>184</v>
      </c>
      <c r="S11" s="402" t="s">
        <v>158</v>
      </c>
      <c r="T11" s="402" t="s">
        <v>159</v>
      </c>
      <c r="U11" s="403" t="s">
        <v>199</v>
      </c>
      <c r="V11" s="404"/>
      <c r="W11" s="403" t="s">
        <v>177</v>
      </c>
      <c r="X11" s="403" t="s">
        <v>183</v>
      </c>
      <c r="Y11" s="403" t="s">
        <v>158</v>
      </c>
      <c r="Z11" s="419" t="s">
        <v>191</v>
      </c>
      <c r="AB11" s="3"/>
    </row>
    <row r="12" spans="1:35" x14ac:dyDescent="0.25">
      <c r="A12" s="385">
        <v>10</v>
      </c>
      <c r="B12" s="299" t="s">
        <v>164</v>
      </c>
      <c r="C12" s="408" t="s">
        <v>164</v>
      </c>
      <c r="D12" s="408" t="s">
        <v>164</v>
      </c>
      <c r="E12" s="408" t="s">
        <v>164</v>
      </c>
      <c r="F12" s="408" t="s">
        <v>164</v>
      </c>
      <c r="G12" s="408" t="s">
        <v>164</v>
      </c>
      <c r="H12" s="408" t="s">
        <v>164</v>
      </c>
      <c r="I12" s="409" t="s">
        <v>172</v>
      </c>
      <c r="J12" s="409" t="s">
        <v>172</v>
      </c>
      <c r="K12" s="409" t="s">
        <v>172</v>
      </c>
      <c r="L12" s="409" t="s">
        <v>172</v>
      </c>
      <c r="M12" s="409" t="s">
        <v>172</v>
      </c>
      <c r="N12" s="409" t="s">
        <v>172</v>
      </c>
      <c r="O12" s="404"/>
      <c r="P12" s="409" t="s">
        <v>183</v>
      </c>
      <c r="Q12" s="409" t="s">
        <v>158</v>
      </c>
      <c r="R12" s="403" t="s">
        <v>199</v>
      </c>
      <c r="S12" s="403" t="s">
        <v>199</v>
      </c>
      <c r="T12" s="403" t="s">
        <v>199</v>
      </c>
      <c r="U12" s="403" t="s">
        <v>199</v>
      </c>
      <c r="V12" s="403" t="s">
        <v>199</v>
      </c>
      <c r="W12" s="403" t="s">
        <v>176</v>
      </c>
      <c r="X12" s="403" t="s">
        <v>183</v>
      </c>
      <c r="Y12" s="403" t="s">
        <v>158</v>
      </c>
      <c r="Z12" s="417"/>
    </row>
    <row r="13" spans="1:35" x14ac:dyDescent="0.25">
      <c r="A13" s="385">
        <v>11</v>
      </c>
      <c r="B13" s="420" t="s">
        <v>165</v>
      </c>
      <c r="C13" s="410" t="s">
        <v>165</v>
      </c>
      <c r="D13" s="410" t="s">
        <v>165</v>
      </c>
      <c r="E13" s="410" t="s">
        <v>165</v>
      </c>
      <c r="F13" s="410" t="s">
        <v>165</v>
      </c>
      <c r="G13" s="410" t="s">
        <v>165</v>
      </c>
      <c r="H13" s="410" t="s">
        <v>165</v>
      </c>
      <c r="I13" s="409" t="s">
        <v>173</v>
      </c>
      <c r="J13" s="409" t="s">
        <v>173</v>
      </c>
      <c r="K13" s="409" t="s">
        <v>173</v>
      </c>
      <c r="L13" s="409" t="s">
        <v>173</v>
      </c>
      <c r="M13" s="409" t="s">
        <v>173</v>
      </c>
      <c r="N13" s="409" t="s">
        <v>173</v>
      </c>
      <c r="O13" s="409" t="s">
        <v>177</v>
      </c>
      <c r="P13" s="409" t="s">
        <v>183</v>
      </c>
      <c r="Q13" s="409" t="s">
        <v>158</v>
      </c>
      <c r="R13" s="409" t="s">
        <v>159</v>
      </c>
      <c r="S13" s="212" t="s">
        <v>201</v>
      </c>
      <c r="T13" s="212" t="s">
        <v>202</v>
      </c>
      <c r="U13" s="212" t="s">
        <v>203</v>
      </c>
      <c r="V13" s="404"/>
      <c r="W13" s="403" t="s">
        <v>177</v>
      </c>
      <c r="X13" s="403" t="s">
        <v>183</v>
      </c>
      <c r="Y13" s="404"/>
      <c r="Z13" s="417"/>
    </row>
    <row r="14" spans="1:35" x14ac:dyDescent="0.25">
      <c r="A14" s="385">
        <v>12</v>
      </c>
      <c r="B14" s="420" t="s">
        <v>165</v>
      </c>
      <c r="C14" s="410" t="s">
        <v>165</v>
      </c>
      <c r="D14" s="410" t="s">
        <v>165</v>
      </c>
      <c r="E14" s="410" t="s">
        <v>165</v>
      </c>
      <c r="F14" s="410" t="s">
        <v>165</v>
      </c>
      <c r="G14" s="410" t="s">
        <v>165</v>
      </c>
      <c r="H14" s="410" t="s">
        <v>165</v>
      </c>
      <c r="I14" s="410" t="s">
        <v>158</v>
      </c>
      <c r="J14" s="410" t="s">
        <v>159</v>
      </c>
      <c r="K14" s="212" t="s">
        <v>229</v>
      </c>
      <c r="L14" s="402" t="s">
        <v>181</v>
      </c>
      <c r="M14" s="402" t="s">
        <v>181</v>
      </c>
      <c r="N14" s="402" t="s">
        <v>181</v>
      </c>
      <c r="O14" s="402" t="s">
        <v>181</v>
      </c>
      <c r="P14" s="403" t="s">
        <v>197</v>
      </c>
      <c r="Q14" s="403" t="s">
        <v>197</v>
      </c>
      <c r="R14" s="403" t="s">
        <v>197</v>
      </c>
      <c r="S14" s="403" t="s">
        <v>197</v>
      </c>
      <c r="T14" s="403" t="s">
        <v>197</v>
      </c>
      <c r="U14" s="403" t="s">
        <v>197</v>
      </c>
      <c r="V14" s="404"/>
      <c r="W14" s="403" t="s">
        <v>177</v>
      </c>
      <c r="X14" s="403" t="s">
        <v>183</v>
      </c>
      <c r="Y14" s="404"/>
      <c r="Z14" s="417"/>
    </row>
    <row r="15" spans="1:35" x14ac:dyDescent="0.25">
      <c r="A15" s="385">
        <v>13</v>
      </c>
      <c r="B15" s="420" t="s">
        <v>166</v>
      </c>
      <c r="C15" s="410" t="s">
        <v>166</v>
      </c>
      <c r="D15" s="410" t="s">
        <v>166</v>
      </c>
      <c r="E15" s="410" t="s">
        <v>166</v>
      </c>
      <c r="F15" s="410" t="s">
        <v>166</v>
      </c>
      <c r="G15" s="410" t="s">
        <v>166</v>
      </c>
      <c r="H15" s="410" t="s">
        <v>166</v>
      </c>
      <c r="I15" s="410" t="s">
        <v>158</v>
      </c>
      <c r="J15" s="402" t="s">
        <v>181</v>
      </c>
      <c r="K15" s="402" t="s">
        <v>181</v>
      </c>
      <c r="L15" s="402" t="s">
        <v>181</v>
      </c>
      <c r="M15" s="402" t="s">
        <v>181</v>
      </c>
      <c r="N15" s="402" t="s">
        <v>181</v>
      </c>
      <c r="O15" s="402" t="s">
        <v>181</v>
      </c>
      <c r="P15" s="212" t="s">
        <v>201</v>
      </c>
      <c r="Q15" s="212" t="s">
        <v>201</v>
      </c>
      <c r="R15" s="402" t="s">
        <v>184</v>
      </c>
      <c r="S15" s="212" t="s">
        <v>201</v>
      </c>
      <c r="T15" s="212" t="s">
        <v>202</v>
      </c>
      <c r="U15" s="212" t="s">
        <v>203</v>
      </c>
      <c r="V15" s="404"/>
      <c r="W15" s="403" t="s">
        <v>177</v>
      </c>
      <c r="X15" s="404"/>
      <c r="Y15" s="404"/>
      <c r="Z15" s="417"/>
      <c r="AB15" s="3"/>
    </row>
    <row r="16" spans="1:35" x14ac:dyDescent="0.25">
      <c r="A16" s="385">
        <v>14</v>
      </c>
      <c r="B16" s="420" t="s">
        <v>166</v>
      </c>
      <c r="C16" s="410" t="s">
        <v>166</v>
      </c>
      <c r="D16" s="410" t="s">
        <v>166</v>
      </c>
      <c r="E16" s="410" t="s">
        <v>166</v>
      </c>
      <c r="F16" s="410" t="s">
        <v>166</v>
      </c>
      <c r="G16" s="410" t="s">
        <v>166</v>
      </c>
      <c r="H16" s="410" t="s">
        <v>166</v>
      </c>
      <c r="I16" s="409" t="s">
        <v>174</v>
      </c>
      <c r="J16" s="409" t="s">
        <v>174</v>
      </c>
      <c r="K16" s="409" t="s">
        <v>174</v>
      </c>
      <c r="L16" s="409" t="s">
        <v>174</v>
      </c>
      <c r="M16" s="409" t="s">
        <v>174</v>
      </c>
      <c r="N16" s="409" t="s">
        <v>174</v>
      </c>
      <c r="O16" s="409" t="s">
        <v>177</v>
      </c>
      <c r="P16" s="409" t="s">
        <v>183</v>
      </c>
      <c r="Q16" s="212" t="s">
        <v>201</v>
      </c>
      <c r="R16" s="212" t="s">
        <v>201</v>
      </c>
      <c r="S16" s="212" t="s">
        <v>201</v>
      </c>
      <c r="T16" s="212" t="s">
        <v>202</v>
      </c>
      <c r="U16" s="212" t="s">
        <v>203</v>
      </c>
      <c r="V16" s="404"/>
      <c r="W16" s="403" t="s">
        <v>177</v>
      </c>
      <c r="X16" s="404"/>
      <c r="Y16" s="404"/>
      <c r="Z16" s="417"/>
      <c r="AB16" s="3"/>
    </row>
    <row r="17" spans="1:28" x14ac:dyDescent="0.25">
      <c r="A17" s="385">
        <v>15</v>
      </c>
      <c r="B17" s="421" t="s">
        <v>167</v>
      </c>
      <c r="C17" s="411" t="s">
        <v>167</v>
      </c>
      <c r="D17" s="411" t="s">
        <v>167</v>
      </c>
      <c r="E17" s="411" t="s">
        <v>167</v>
      </c>
      <c r="F17" s="411" t="s">
        <v>167</v>
      </c>
      <c r="G17" s="411" t="s">
        <v>167</v>
      </c>
      <c r="H17" s="411" t="s">
        <v>167</v>
      </c>
      <c r="I17" s="409" t="s">
        <v>175</v>
      </c>
      <c r="J17" s="409" t="s">
        <v>175</v>
      </c>
      <c r="K17" s="409" t="s">
        <v>175</v>
      </c>
      <c r="L17" s="409" t="s">
        <v>175</v>
      </c>
      <c r="M17" s="409" t="s">
        <v>175</v>
      </c>
      <c r="N17" s="409" t="s">
        <v>175</v>
      </c>
      <c r="O17" s="404"/>
      <c r="P17" s="409" t="s">
        <v>183</v>
      </c>
      <c r="Q17" s="403" t="s">
        <v>200</v>
      </c>
      <c r="R17" s="403" t="s">
        <v>200</v>
      </c>
      <c r="S17" s="403" t="s">
        <v>200</v>
      </c>
      <c r="T17" s="403" t="s">
        <v>200</v>
      </c>
      <c r="U17" s="403" t="s">
        <v>200</v>
      </c>
      <c r="V17" s="403" t="s">
        <v>200</v>
      </c>
      <c r="W17" s="403" t="s">
        <v>177</v>
      </c>
      <c r="X17" s="404"/>
      <c r="Y17" s="404"/>
      <c r="Z17" s="417"/>
      <c r="AB17" s="3"/>
    </row>
    <row r="18" spans="1:28" x14ac:dyDescent="0.25">
      <c r="A18" s="385">
        <v>16</v>
      </c>
      <c r="B18" s="421" t="s">
        <v>167</v>
      </c>
      <c r="C18" s="411" t="s">
        <v>167</v>
      </c>
      <c r="D18" s="411" t="s">
        <v>167</v>
      </c>
      <c r="E18" s="411" t="s">
        <v>167</v>
      </c>
      <c r="F18" s="411" t="s">
        <v>167</v>
      </c>
      <c r="G18" s="411" t="s">
        <v>167</v>
      </c>
      <c r="H18" s="411" t="s">
        <v>167</v>
      </c>
      <c r="I18" s="411" t="s">
        <v>158</v>
      </c>
      <c r="J18" s="411" t="s">
        <v>159</v>
      </c>
      <c r="K18" s="409" t="s">
        <v>175</v>
      </c>
      <c r="L18" s="409" t="s">
        <v>175</v>
      </c>
      <c r="M18" s="409" t="s">
        <v>175</v>
      </c>
      <c r="N18" s="409" t="s">
        <v>175</v>
      </c>
      <c r="O18" s="160" t="s">
        <v>190</v>
      </c>
      <c r="P18" s="160" t="s">
        <v>190</v>
      </c>
      <c r="Q18" s="160" t="s">
        <v>190</v>
      </c>
      <c r="R18" s="160" t="s">
        <v>190</v>
      </c>
      <c r="S18" s="160" t="s">
        <v>190</v>
      </c>
      <c r="T18" s="160" t="s">
        <v>190</v>
      </c>
      <c r="U18" s="404"/>
      <c r="V18" s="160" t="s">
        <v>183</v>
      </c>
      <c r="W18" s="404"/>
      <c r="X18" s="404"/>
      <c r="Y18" s="404"/>
      <c r="Z18" s="417"/>
      <c r="AB18" s="3"/>
    </row>
    <row r="19" spans="1:28" x14ac:dyDescent="0.25">
      <c r="A19" s="385">
        <v>17</v>
      </c>
      <c r="B19" s="421" t="s">
        <v>168</v>
      </c>
      <c r="C19" s="411" t="s">
        <v>168</v>
      </c>
      <c r="D19" s="411" t="s">
        <v>168</v>
      </c>
      <c r="E19" s="411" t="s">
        <v>168</v>
      </c>
      <c r="F19" s="411" t="s">
        <v>168</v>
      </c>
      <c r="G19" s="411" t="s">
        <v>168</v>
      </c>
      <c r="H19" s="411" t="s">
        <v>168</v>
      </c>
      <c r="I19" s="411" t="s">
        <v>158</v>
      </c>
      <c r="J19" s="188" t="s">
        <v>234</v>
      </c>
      <c r="K19" s="188" t="s">
        <v>234</v>
      </c>
      <c r="L19" s="188" t="s">
        <v>235</v>
      </c>
      <c r="M19" s="402" t="s">
        <v>182</v>
      </c>
      <c r="N19" s="402" t="s">
        <v>182</v>
      </c>
      <c r="O19" s="160" t="s">
        <v>189</v>
      </c>
      <c r="P19" s="160" t="s">
        <v>189</v>
      </c>
      <c r="Q19" s="160" t="s">
        <v>189</v>
      </c>
      <c r="R19" s="160" t="s">
        <v>189</v>
      </c>
      <c r="S19" s="160" t="s">
        <v>189</v>
      </c>
      <c r="T19" s="160" t="s">
        <v>189</v>
      </c>
      <c r="U19" s="160" t="s">
        <v>177</v>
      </c>
      <c r="V19" s="160" t="s">
        <v>183</v>
      </c>
      <c r="W19" s="160" t="s">
        <v>158</v>
      </c>
      <c r="X19" s="160" t="s">
        <v>191</v>
      </c>
      <c r="Y19" s="404"/>
      <c r="Z19" s="417"/>
      <c r="AB19" s="3"/>
    </row>
    <row r="20" spans="1:28" x14ac:dyDescent="0.25">
      <c r="A20" s="385">
        <v>18</v>
      </c>
      <c r="B20" s="421" t="s">
        <v>168</v>
      </c>
      <c r="C20" s="411" t="s">
        <v>168</v>
      </c>
      <c r="D20" s="411" t="s">
        <v>168</v>
      </c>
      <c r="E20" s="411" t="s">
        <v>168</v>
      </c>
      <c r="F20" s="411" t="s">
        <v>168</v>
      </c>
      <c r="G20" s="411" t="s">
        <v>168</v>
      </c>
      <c r="H20" s="411" t="s">
        <v>168</v>
      </c>
      <c r="I20" s="402" t="s">
        <v>182</v>
      </c>
      <c r="J20" s="402" t="s">
        <v>182</v>
      </c>
      <c r="K20" s="402" t="s">
        <v>182</v>
      </c>
      <c r="L20" s="402" t="s">
        <v>182</v>
      </c>
      <c r="M20" s="402" t="s">
        <v>182</v>
      </c>
      <c r="N20" s="402" t="s">
        <v>182</v>
      </c>
      <c r="O20" s="402" t="s">
        <v>182</v>
      </c>
      <c r="P20" s="402" t="s">
        <v>182</v>
      </c>
      <c r="Q20" s="212" t="s">
        <v>201</v>
      </c>
      <c r="R20" s="212" t="s">
        <v>201</v>
      </c>
      <c r="S20" s="212" t="s">
        <v>202</v>
      </c>
      <c r="T20" s="212" t="s">
        <v>202</v>
      </c>
      <c r="U20" s="212" t="s">
        <v>203</v>
      </c>
      <c r="V20" s="160" t="s">
        <v>183</v>
      </c>
      <c r="W20" s="160" t="s">
        <v>158</v>
      </c>
      <c r="X20" s="404"/>
      <c r="Y20" s="404"/>
      <c r="Z20" s="417"/>
      <c r="AB20" s="3"/>
    </row>
    <row r="21" spans="1:28" x14ac:dyDescent="0.25">
      <c r="A21" s="385">
        <v>19</v>
      </c>
      <c r="B21" s="171" t="s">
        <v>169</v>
      </c>
      <c r="C21" s="172" t="s">
        <v>169</v>
      </c>
      <c r="D21" s="172" t="s">
        <v>169</v>
      </c>
      <c r="E21" s="172" t="s">
        <v>169</v>
      </c>
      <c r="F21" s="172" t="s">
        <v>169</v>
      </c>
      <c r="G21" s="408" t="s">
        <v>232</v>
      </c>
      <c r="H21" s="408" t="s">
        <v>232</v>
      </c>
      <c r="I21" s="408" t="s">
        <v>232</v>
      </c>
      <c r="J21" s="188" t="s">
        <v>234</v>
      </c>
      <c r="K21" s="188" t="s">
        <v>234</v>
      </c>
      <c r="L21" s="188" t="s">
        <v>235</v>
      </c>
      <c r="M21" s="160" t="s">
        <v>188</v>
      </c>
      <c r="N21" s="160" t="s">
        <v>188</v>
      </c>
      <c r="O21" s="160" t="s">
        <v>188</v>
      </c>
      <c r="P21" s="160" t="s">
        <v>188</v>
      </c>
      <c r="Q21" s="160" t="s">
        <v>188</v>
      </c>
      <c r="R21" s="160" t="s">
        <v>188</v>
      </c>
      <c r="S21" s="212" t="s">
        <v>202</v>
      </c>
      <c r="T21" s="212" t="s">
        <v>202</v>
      </c>
      <c r="U21" s="160" t="s">
        <v>177</v>
      </c>
      <c r="V21" s="160" t="s">
        <v>183</v>
      </c>
      <c r="W21" s="404"/>
      <c r="X21" s="404"/>
      <c r="Y21" s="404"/>
      <c r="Z21" s="417"/>
      <c r="AB21" s="3"/>
    </row>
    <row r="22" spans="1:28" ht="15.75" thickBot="1" x14ac:dyDescent="0.3">
      <c r="A22" s="385">
        <v>20</v>
      </c>
      <c r="B22" s="171" t="s">
        <v>169</v>
      </c>
      <c r="C22" s="172" t="s">
        <v>169</v>
      </c>
      <c r="D22" s="172" t="s">
        <v>169</v>
      </c>
      <c r="E22" s="172" t="s">
        <v>169</v>
      </c>
      <c r="F22" s="172" t="s">
        <v>169</v>
      </c>
      <c r="G22" s="408" t="s">
        <v>232</v>
      </c>
      <c r="H22" s="408" t="s">
        <v>232</v>
      </c>
      <c r="I22" s="408" t="s">
        <v>232</v>
      </c>
      <c r="J22" s="188" t="s">
        <v>234</v>
      </c>
      <c r="K22" s="188" t="s">
        <v>234</v>
      </c>
      <c r="L22" s="188" t="s">
        <v>235</v>
      </c>
      <c r="M22" s="160" t="s">
        <v>186</v>
      </c>
      <c r="N22" s="160" t="s">
        <v>186</v>
      </c>
      <c r="O22" s="160" t="s">
        <v>186</v>
      </c>
      <c r="P22" s="160" t="s">
        <v>187</v>
      </c>
      <c r="Q22" s="160" t="s">
        <v>187</v>
      </c>
      <c r="R22" s="160" t="s">
        <v>187</v>
      </c>
      <c r="S22" s="212" t="s">
        <v>202</v>
      </c>
      <c r="T22" s="212" t="s">
        <v>202</v>
      </c>
      <c r="U22" s="404"/>
      <c r="V22" s="404"/>
      <c r="W22" s="404"/>
      <c r="X22" s="404"/>
      <c r="Y22" s="404"/>
      <c r="Z22" s="417"/>
      <c r="AB22" s="3"/>
    </row>
    <row r="23" spans="1:28" x14ac:dyDescent="0.25">
      <c r="A23" s="386">
        <v>21</v>
      </c>
      <c r="B23" s="171" t="s">
        <v>170</v>
      </c>
      <c r="C23" s="172" t="s">
        <v>170</v>
      </c>
      <c r="D23" s="172" t="s">
        <v>170</v>
      </c>
      <c r="E23" s="172" t="s">
        <v>170</v>
      </c>
      <c r="F23" s="172" t="s">
        <v>170</v>
      </c>
      <c r="G23" s="172" t="s">
        <v>158</v>
      </c>
      <c r="H23" s="408" t="s">
        <v>232</v>
      </c>
      <c r="I23" s="408" t="s">
        <v>233</v>
      </c>
      <c r="J23" s="408" t="s">
        <v>233</v>
      </c>
      <c r="K23" s="408" t="s">
        <v>231</v>
      </c>
      <c r="L23" s="188" t="s">
        <v>235</v>
      </c>
      <c r="M23" s="188" t="s">
        <v>236</v>
      </c>
      <c r="N23" s="404"/>
      <c r="O23" s="212" t="s">
        <v>201</v>
      </c>
      <c r="P23" s="212" t="s">
        <v>201</v>
      </c>
      <c r="Q23" s="212" t="s">
        <v>201</v>
      </c>
      <c r="R23" s="212" t="s">
        <v>201</v>
      </c>
      <c r="S23" s="212" t="s">
        <v>202</v>
      </c>
      <c r="T23" s="212" t="s">
        <v>202</v>
      </c>
      <c r="U23" s="404"/>
      <c r="V23" s="404"/>
      <c r="W23" s="404"/>
      <c r="X23" s="404"/>
      <c r="Y23" s="404"/>
      <c r="Z23" s="417"/>
      <c r="AB23" s="3"/>
    </row>
    <row r="24" spans="1:28" ht="15.75" thickBot="1" x14ac:dyDescent="0.3">
      <c r="A24" s="387">
        <v>22</v>
      </c>
      <c r="B24" s="175" t="s">
        <v>170</v>
      </c>
      <c r="C24" s="176" t="s">
        <v>170</v>
      </c>
      <c r="D24" s="176" t="s">
        <v>170</v>
      </c>
      <c r="E24" s="176" t="s">
        <v>170</v>
      </c>
      <c r="F24" s="176" t="s">
        <v>170</v>
      </c>
      <c r="G24" s="176" t="s">
        <v>158</v>
      </c>
      <c r="H24" s="176" t="s">
        <v>159</v>
      </c>
      <c r="I24" s="236" t="s">
        <v>233</v>
      </c>
      <c r="J24" s="236" t="s">
        <v>233</v>
      </c>
      <c r="K24" s="236" t="s">
        <v>231</v>
      </c>
      <c r="L24" s="236" t="s">
        <v>191</v>
      </c>
      <c r="M24" s="192" t="s">
        <v>236</v>
      </c>
      <c r="N24" s="192" t="s">
        <v>191</v>
      </c>
      <c r="O24" s="422" t="s">
        <v>201</v>
      </c>
      <c r="P24" s="422" t="s">
        <v>201</v>
      </c>
      <c r="Q24" s="422" t="s">
        <v>201</v>
      </c>
      <c r="R24" s="422" t="s">
        <v>201</v>
      </c>
      <c r="S24" s="422" t="s">
        <v>202</v>
      </c>
      <c r="T24" s="422" t="s">
        <v>202</v>
      </c>
      <c r="U24" s="423"/>
      <c r="V24" s="423"/>
      <c r="W24" s="423"/>
      <c r="X24" s="423"/>
      <c r="Y24" s="423"/>
      <c r="Z24" s="424"/>
      <c r="AA24" s="75"/>
      <c r="AB24" s="4"/>
    </row>
    <row r="25" spans="1:28" x14ac:dyDescent="0.25">
      <c r="M25" s="389"/>
    </row>
    <row r="26" spans="1:28" x14ac:dyDescent="0.25">
      <c r="L26" t="s">
        <v>238</v>
      </c>
      <c r="M26" s="3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19853-6E30-45C9-9719-01B5C71A9780}">
  <dimension ref="A1:F48"/>
  <sheetViews>
    <sheetView topLeftCell="A31" workbookViewId="0">
      <selection activeCell="G12" sqref="G12"/>
    </sheetView>
  </sheetViews>
  <sheetFormatPr defaultRowHeight="15" x14ac:dyDescent="0.25"/>
  <cols>
    <col min="2" max="2" width="20.28515625" bestFit="1" customWidth="1"/>
    <col min="3" max="3" width="5" bestFit="1" customWidth="1"/>
    <col min="4" max="4" width="14.85546875" bestFit="1" customWidth="1"/>
  </cols>
  <sheetData>
    <row r="1" spans="1:6" x14ac:dyDescent="0.25">
      <c r="B1" t="s">
        <v>123</v>
      </c>
    </row>
    <row r="2" spans="1:6" ht="15.75" thickBot="1" x14ac:dyDescent="0.3"/>
    <row r="3" spans="1:6" ht="15.95" customHeight="1" x14ac:dyDescent="0.25">
      <c r="A3" s="59">
        <v>1</v>
      </c>
      <c r="B3" s="60" t="s">
        <v>72</v>
      </c>
      <c r="C3" s="60">
        <v>1919</v>
      </c>
      <c r="D3" s="108" t="s">
        <v>7</v>
      </c>
      <c r="E3" s="281" t="s">
        <v>124</v>
      </c>
      <c r="F3" s="1"/>
    </row>
    <row r="4" spans="1:6" ht="15.95" customHeight="1" x14ac:dyDescent="0.25">
      <c r="A4" s="267">
        <v>2</v>
      </c>
      <c r="B4" s="268" t="s">
        <v>5</v>
      </c>
      <c r="C4" s="268">
        <v>1831</v>
      </c>
      <c r="D4" s="269" t="s">
        <v>3</v>
      </c>
      <c r="E4" s="274"/>
    </row>
    <row r="5" spans="1:6" ht="15.95" customHeight="1" x14ac:dyDescent="0.25">
      <c r="A5" s="267">
        <v>3</v>
      </c>
      <c r="B5" s="268" t="s">
        <v>47</v>
      </c>
      <c r="C5" s="268">
        <v>1766</v>
      </c>
      <c r="D5" s="269" t="s">
        <v>48</v>
      </c>
      <c r="E5" s="274"/>
    </row>
    <row r="6" spans="1:6" ht="15.95" customHeight="1" x14ac:dyDescent="0.25">
      <c r="A6" s="267">
        <v>4</v>
      </c>
      <c r="B6" s="268" t="s">
        <v>9</v>
      </c>
      <c r="C6" s="268">
        <v>1746</v>
      </c>
      <c r="D6" s="269" t="s">
        <v>0</v>
      </c>
      <c r="E6" s="274"/>
    </row>
    <row r="7" spans="1:6" ht="15.95" customHeight="1" x14ac:dyDescent="0.25">
      <c r="A7" s="267">
        <v>5</v>
      </c>
      <c r="B7" s="268" t="s">
        <v>34</v>
      </c>
      <c r="C7" s="268">
        <v>1727</v>
      </c>
      <c r="D7" s="269" t="s">
        <v>35</v>
      </c>
      <c r="E7" s="274"/>
    </row>
    <row r="8" spans="1:6" ht="15.95" customHeight="1" thickBot="1" x14ac:dyDescent="0.3">
      <c r="A8" s="62">
        <v>6</v>
      </c>
      <c r="B8" s="63" t="s">
        <v>91</v>
      </c>
      <c r="C8" s="63">
        <v>1721</v>
      </c>
      <c r="D8" s="109" t="s">
        <v>7</v>
      </c>
      <c r="E8" s="274"/>
    </row>
    <row r="9" spans="1:6" ht="15.95" customHeight="1" x14ac:dyDescent="0.25">
      <c r="A9" s="264">
        <v>7</v>
      </c>
      <c r="B9" s="265" t="s">
        <v>79</v>
      </c>
      <c r="C9" s="265">
        <v>1678</v>
      </c>
      <c r="D9" s="266" t="s">
        <v>7</v>
      </c>
      <c r="E9" s="274"/>
    </row>
    <row r="10" spans="1:6" ht="15.95" customHeight="1" x14ac:dyDescent="0.25">
      <c r="A10" s="267">
        <v>8</v>
      </c>
      <c r="B10" s="268" t="s">
        <v>1</v>
      </c>
      <c r="C10" s="268">
        <v>1678</v>
      </c>
      <c r="D10" s="269" t="s">
        <v>0</v>
      </c>
      <c r="E10" s="274"/>
    </row>
    <row r="11" spans="1:6" ht="15.95" customHeight="1" x14ac:dyDescent="0.25">
      <c r="A11" s="267">
        <v>9</v>
      </c>
      <c r="B11" s="268" t="s">
        <v>2</v>
      </c>
      <c r="C11" s="268">
        <v>1671</v>
      </c>
      <c r="D11" s="269" t="s">
        <v>3</v>
      </c>
      <c r="E11" s="274"/>
    </row>
    <row r="12" spans="1:6" ht="15.95" customHeight="1" x14ac:dyDescent="0.25">
      <c r="A12" s="267">
        <v>10</v>
      </c>
      <c r="B12" s="268" t="s">
        <v>87</v>
      </c>
      <c r="C12" s="268">
        <v>1668</v>
      </c>
      <c r="D12" s="269" t="s">
        <v>54</v>
      </c>
      <c r="E12" s="274"/>
    </row>
    <row r="13" spans="1:6" ht="15.95" customHeight="1" x14ac:dyDescent="0.25">
      <c r="A13" s="267">
        <v>11</v>
      </c>
      <c r="B13" s="268" t="s">
        <v>4</v>
      </c>
      <c r="C13" s="268">
        <v>1657</v>
      </c>
      <c r="D13" s="269" t="s">
        <v>0</v>
      </c>
      <c r="E13" s="274"/>
    </row>
    <row r="14" spans="1:6" ht="15.95" customHeight="1" thickBot="1" x14ac:dyDescent="0.3">
      <c r="A14" s="62">
        <v>12</v>
      </c>
      <c r="B14" s="63" t="s">
        <v>49</v>
      </c>
      <c r="C14" s="63">
        <v>1626</v>
      </c>
      <c r="D14" s="109" t="s">
        <v>48</v>
      </c>
      <c r="E14" s="274"/>
    </row>
    <row r="15" spans="1:6" ht="15.95" customHeight="1" x14ac:dyDescent="0.25">
      <c r="A15" s="16">
        <v>1</v>
      </c>
      <c r="B15" s="17" t="s">
        <v>50</v>
      </c>
      <c r="C15" s="17">
        <v>1618</v>
      </c>
      <c r="D15" s="82" t="s">
        <v>51</v>
      </c>
      <c r="E15" s="282" t="s">
        <v>125</v>
      </c>
      <c r="F15" s="1"/>
    </row>
    <row r="16" spans="1:6" ht="15.95" customHeight="1" x14ac:dyDescent="0.25">
      <c r="A16" s="18">
        <v>2</v>
      </c>
      <c r="B16" s="19" t="s">
        <v>66</v>
      </c>
      <c r="C16" s="19">
        <v>1610</v>
      </c>
      <c r="D16" s="83" t="s">
        <v>64</v>
      </c>
      <c r="E16" s="283"/>
    </row>
    <row r="17" spans="1:6" ht="15.95" customHeight="1" x14ac:dyDescent="0.25">
      <c r="A17" s="18">
        <v>3</v>
      </c>
      <c r="B17" s="19" t="s">
        <v>60</v>
      </c>
      <c r="C17" s="19">
        <v>1597</v>
      </c>
      <c r="D17" s="83" t="s">
        <v>64</v>
      </c>
      <c r="E17" s="283"/>
    </row>
    <row r="18" spans="1:6" ht="15.95" customHeight="1" x14ac:dyDescent="0.25">
      <c r="A18" s="18">
        <v>4</v>
      </c>
      <c r="B18" s="19" t="s">
        <v>63</v>
      </c>
      <c r="C18" s="19">
        <v>1593</v>
      </c>
      <c r="D18" s="83" t="s">
        <v>64</v>
      </c>
      <c r="E18" s="283"/>
    </row>
    <row r="19" spans="1:6" ht="15.95" customHeight="1" x14ac:dyDescent="0.25">
      <c r="A19" s="18">
        <v>5</v>
      </c>
      <c r="B19" s="19" t="s">
        <v>13</v>
      </c>
      <c r="C19" s="19">
        <v>1591</v>
      </c>
      <c r="D19" s="83" t="s">
        <v>3</v>
      </c>
      <c r="E19" s="283"/>
    </row>
    <row r="20" spans="1:6" ht="15.95" customHeight="1" thickBot="1" x14ac:dyDescent="0.3">
      <c r="A20" s="334">
        <v>6</v>
      </c>
      <c r="B20" s="335" t="s">
        <v>81</v>
      </c>
      <c r="C20" s="335">
        <v>1455</v>
      </c>
      <c r="D20" s="336" t="s">
        <v>7</v>
      </c>
      <c r="E20" s="283"/>
    </row>
    <row r="21" spans="1:6" ht="15.95" customHeight="1" x14ac:dyDescent="0.25">
      <c r="A21" s="16">
        <v>7</v>
      </c>
      <c r="B21" s="17" t="s">
        <v>85</v>
      </c>
      <c r="C21" s="17">
        <v>1435</v>
      </c>
      <c r="D21" s="331" t="s">
        <v>22</v>
      </c>
      <c r="E21" s="333"/>
    </row>
    <row r="22" spans="1:6" ht="15.95" customHeight="1" x14ac:dyDescent="0.25">
      <c r="A22" s="18">
        <v>8</v>
      </c>
      <c r="B22" s="19" t="s">
        <v>94</v>
      </c>
      <c r="C22" s="19">
        <v>1400</v>
      </c>
      <c r="D22" s="332" t="s">
        <v>7</v>
      </c>
      <c r="E22" s="333"/>
    </row>
    <row r="23" spans="1:6" ht="15.95" customHeight="1" x14ac:dyDescent="0.25">
      <c r="A23" s="18">
        <v>9</v>
      </c>
      <c r="B23" s="19" t="s">
        <v>83</v>
      </c>
      <c r="C23" s="19">
        <v>1365</v>
      </c>
      <c r="D23" s="332" t="s">
        <v>0</v>
      </c>
      <c r="E23" s="333"/>
    </row>
    <row r="24" spans="1:6" ht="15.95" customHeight="1" x14ac:dyDescent="0.25">
      <c r="A24" s="18">
        <v>10</v>
      </c>
      <c r="B24" s="19" t="s">
        <v>80</v>
      </c>
      <c r="C24" s="19">
        <v>1364</v>
      </c>
      <c r="D24" s="332" t="s">
        <v>7</v>
      </c>
      <c r="E24" s="333"/>
    </row>
    <row r="25" spans="1:6" ht="15.95" customHeight="1" x14ac:dyDescent="0.25">
      <c r="A25" s="18">
        <v>11</v>
      </c>
      <c r="B25" s="19" t="s">
        <v>100</v>
      </c>
      <c r="C25" s="19">
        <v>1363</v>
      </c>
      <c r="D25" s="332" t="s">
        <v>7</v>
      </c>
      <c r="E25" s="333"/>
    </row>
    <row r="26" spans="1:6" ht="15.95" customHeight="1" thickBot="1" x14ac:dyDescent="0.3">
      <c r="A26" s="20">
        <v>12</v>
      </c>
      <c r="B26" s="21" t="s">
        <v>29</v>
      </c>
      <c r="C26" s="21">
        <v>1313</v>
      </c>
      <c r="D26" s="22" t="s">
        <v>30</v>
      </c>
      <c r="E26" s="333"/>
    </row>
    <row r="27" spans="1:6" ht="15.95" customHeight="1" x14ac:dyDescent="0.25">
      <c r="A27" s="279">
        <v>1</v>
      </c>
      <c r="B27" s="280" t="s">
        <v>56</v>
      </c>
      <c r="C27" s="280">
        <v>1311</v>
      </c>
      <c r="D27" s="286" t="s">
        <v>32</v>
      </c>
      <c r="E27" s="287" t="s">
        <v>126</v>
      </c>
      <c r="F27" s="1"/>
    </row>
    <row r="28" spans="1:6" ht="15.95" customHeight="1" x14ac:dyDescent="0.25">
      <c r="A28" s="275">
        <v>2</v>
      </c>
      <c r="B28" s="276" t="s">
        <v>65</v>
      </c>
      <c r="C28" s="276">
        <v>1310</v>
      </c>
      <c r="D28" s="284" t="s">
        <v>64</v>
      </c>
      <c r="E28" s="288"/>
    </row>
    <row r="29" spans="1:6" ht="15.95" customHeight="1" x14ac:dyDescent="0.25">
      <c r="A29" s="275">
        <v>3</v>
      </c>
      <c r="B29" s="276" t="s">
        <v>38</v>
      </c>
      <c r="C29" s="276">
        <v>1278</v>
      </c>
      <c r="D29" s="284" t="s">
        <v>32</v>
      </c>
      <c r="E29" s="288"/>
    </row>
    <row r="30" spans="1:6" ht="15.95" customHeight="1" x14ac:dyDescent="0.25">
      <c r="A30" s="275">
        <v>4</v>
      </c>
      <c r="B30" s="276" t="s">
        <v>27</v>
      </c>
      <c r="C30" s="276">
        <v>1277</v>
      </c>
      <c r="D30" s="284" t="s">
        <v>24</v>
      </c>
      <c r="E30" s="288"/>
    </row>
    <row r="31" spans="1:6" ht="15.95" customHeight="1" x14ac:dyDescent="0.25">
      <c r="A31" s="275">
        <v>5</v>
      </c>
      <c r="B31" s="276" t="s">
        <v>84</v>
      </c>
      <c r="C31" s="276">
        <v>1277</v>
      </c>
      <c r="D31" s="284" t="s">
        <v>30</v>
      </c>
      <c r="E31" s="288"/>
    </row>
    <row r="32" spans="1:6" ht="15.95" customHeight="1" thickBot="1" x14ac:dyDescent="0.3">
      <c r="A32" s="277">
        <v>6</v>
      </c>
      <c r="B32" s="278" t="s">
        <v>55</v>
      </c>
      <c r="C32" s="278">
        <v>1261</v>
      </c>
      <c r="D32" s="285" t="s">
        <v>0</v>
      </c>
      <c r="E32" s="288"/>
    </row>
    <row r="33" spans="1:6" ht="15.95" customHeight="1" x14ac:dyDescent="0.25">
      <c r="A33" s="279">
        <v>7</v>
      </c>
      <c r="B33" s="280" t="s">
        <v>93</v>
      </c>
      <c r="C33" s="280">
        <v>1255</v>
      </c>
      <c r="D33" s="286" t="s">
        <v>0</v>
      </c>
      <c r="E33" s="288"/>
    </row>
    <row r="34" spans="1:6" ht="15.95" customHeight="1" x14ac:dyDescent="0.25">
      <c r="A34" s="275">
        <v>8</v>
      </c>
      <c r="B34" s="276" t="s">
        <v>58</v>
      </c>
      <c r="C34" s="276">
        <v>1214</v>
      </c>
      <c r="D34" s="284" t="s">
        <v>3</v>
      </c>
      <c r="E34" s="288"/>
    </row>
    <row r="35" spans="1:6" ht="15.95" customHeight="1" x14ac:dyDescent="0.25">
      <c r="A35" s="275">
        <v>9</v>
      </c>
      <c r="B35" s="276" t="s">
        <v>71</v>
      </c>
      <c r="C35" s="276">
        <v>1207</v>
      </c>
      <c r="D35" s="284" t="s">
        <v>0</v>
      </c>
      <c r="E35" s="288"/>
    </row>
    <row r="36" spans="1:6" ht="15.95" customHeight="1" x14ac:dyDescent="0.25">
      <c r="A36" s="275">
        <v>10</v>
      </c>
      <c r="B36" s="276" t="s">
        <v>77</v>
      </c>
      <c r="C36" s="276">
        <v>1178</v>
      </c>
      <c r="D36" s="284" t="s">
        <v>48</v>
      </c>
      <c r="E36" s="288"/>
    </row>
    <row r="37" spans="1:6" ht="15.95" customHeight="1" x14ac:dyDescent="0.25">
      <c r="A37" s="275">
        <v>11</v>
      </c>
      <c r="B37" s="276" t="s">
        <v>45</v>
      </c>
      <c r="C37" s="276">
        <v>1171</v>
      </c>
      <c r="D37" s="284" t="s">
        <v>46</v>
      </c>
      <c r="E37" s="288"/>
    </row>
    <row r="38" spans="1:6" ht="15.95" customHeight="1" thickBot="1" x14ac:dyDescent="0.3">
      <c r="A38" s="382">
        <v>12</v>
      </c>
      <c r="B38" s="383" t="s">
        <v>78</v>
      </c>
      <c r="C38" s="383">
        <v>1164</v>
      </c>
      <c r="D38" s="384" t="s">
        <v>48</v>
      </c>
      <c r="E38" s="288"/>
    </row>
    <row r="39" spans="1:6" ht="15.95" customHeight="1" x14ac:dyDescent="0.25">
      <c r="A39" s="5">
        <v>1</v>
      </c>
      <c r="B39" s="6" t="s">
        <v>8</v>
      </c>
      <c r="C39" s="6">
        <v>1111</v>
      </c>
      <c r="D39" s="7" t="s">
        <v>0</v>
      </c>
      <c r="E39" s="8" t="s">
        <v>127</v>
      </c>
      <c r="F39" s="1"/>
    </row>
    <row r="40" spans="1:6" ht="15.95" customHeight="1" x14ac:dyDescent="0.25">
      <c r="A40" s="9">
        <v>2</v>
      </c>
      <c r="B40" s="10" t="s">
        <v>73</v>
      </c>
      <c r="C40" s="10">
        <v>1095</v>
      </c>
      <c r="D40" s="11" t="s">
        <v>46</v>
      </c>
      <c r="E40" s="381"/>
    </row>
    <row r="41" spans="1:6" ht="15.95" customHeight="1" x14ac:dyDescent="0.25">
      <c r="A41" s="9">
        <v>3</v>
      </c>
      <c r="B41" s="10" t="s">
        <v>28</v>
      </c>
      <c r="C41" s="10">
        <v>1089</v>
      </c>
      <c r="D41" s="11" t="s">
        <v>0</v>
      </c>
      <c r="E41" s="381"/>
    </row>
    <row r="42" spans="1:6" ht="15.95" customHeight="1" x14ac:dyDescent="0.25">
      <c r="A42" s="9">
        <v>4</v>
      </c>
      <c r="B42" s="10" t="s">
        <v>33</v>
      </c>
      <c r="C42" s="10">
        <v>1065</v>
      </c>
      <c r="D42" s="11" t="s">
        <v>32</v>
      </c>
      <c r="E42" s="381"/>
    </row>
    <row r="43" spans="1:6" ht="15.95" customHeight="1" thickBot="1" x14ac:dyDescent="0.3">
      <c r="A43" s="12">
        <v>5</v>
      </c>
      <c r="B43" s="13" t="s">
        <v>74</v>
      </c>
      <c r="C43" s="13">
        <v>1058</v>
      </c>
      <c r="D43" s="14" t="s">
        <v>46</v>
      </c>
      <c r="E43" s="381"/>
    </row>
    <row r="44" spans="1:6" ht="15.95" customHeight="1" x14ac:dyDescent="0.25">
      <c r="A44" s="116">
        <v>6</v>
      </c>
      <c r="B44" s="117" t="s">
        <v>57</v>
      </c>
      <c r="C44" s="117">
        <v>1016</v>
      </c>
      <c r="D44" s="330" t="s">
        <v>7</v>
      </c>
      <c r="E44" s="381"/>
    </row>
    <row r="45" spans="1:6" ht="15.95" customHeight="1" x14ac:dyDescent="0.25">
      <c r="A45" s="116">
        <v>8</v>
      </c>
      <c r="B45" s="117" t="s">
        <v>90</v>
      </c>
      <c r="C45" s="117">
        <v>990</v>
      </c>
      <c r="D45" s="330" t="s">
        <v>48</v>
      </c>
      <c r="E45" s="381"/>
    </row>
    <row r="46" spans="1:6" ht="15.95" customHeight="1" x14ac:dyDescent="0.25">
      <c r="A46" s="9">
        <v>9</v>
      </c>
      <c r="B46" s="10" t="s">
        <v>86</v>
      </c>
      <c r="C46" s="10">
        <v>900</v>
      </c>
      <c r="D46" s="11" t="s">
        <v>0</v>
      </c>
      <c r="E46" s="381"/>
    </row>
    <row r="47" spans="1:6" ht="15.95" customHeight="1" x14ac:dyDescent="0.25">
      <c r="A47" s="9">
        <v>11</v>
      </c>
      <c r="B47" s="10" t="s">
        <v>104</v>
      </c>
      <c r="C47" s="10">
        <v>828</v>
      </c>
      <c r="D47" s="11" t="s">
        <v>48</v>
      </c>
      <c r="E47" s="381"/>
    </row>
    <row r="48" spans="1:6" ht="15.95" customHeight="1" thickBot="1" x14ac:dyDescent="0.3">
      <c r="A48" s="12">
        <v>12</v>
      </c>
      <c r="B48" s="13" t="s">
        <v>11</v>
      </c>
      <c r="C48" s="13">
        <v>733</v>
      </c>
      <c r="D48" s="14" t="s">
        <v>7</v>
      </c>
      <c r="E48" s="15"/>
    </row>
  </sheetData>
  <sortState xmlns:xlrd2="http://schemas.microsoft.com/office/spreadsheetml/2017/richdata2" ref="B3:D48">
    <sortCondition descending="1" ref="C3:C4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2EEA8-17AC-4E35-9F60-28EB81B860E0}">
  <dimension ref="A1:D11"/>
  <sheetViews>
    <sheetView workbookViewId="0">
      <selection activeCell="H8" sqref="H8"/>
    </sheetView>
  </sheetViews>
  <sheetFormatPr defaultRowHeight="15" x14ac:dyDescent="0.25"/>
  <cols>
    <col min="2" max="2" width="18" bestFit="1" customWidth="1"/>
  </cols>
  <sheetData>
    <row r="1" spans="1:4" ht="15.75" thickBot="1" x14ac:dyDescent="0.3">
      <c r="B1" t="s">
        <v>150</v>
      </c>
    </row>
    <row r="2" spans="1:4" ht="15.95" customHeight="1" x14ac:dyDescent="0.25">
      <c r="A2">
        <v>1</v>
      </c>
      <c r="B2" s="291" t="s">
        <v>95</v>
      </c>
      <c r="C2" s="110">
        <v>751</v>
      </c>
      <c r="D2" s="66" t="s">
        <v>107</v>
      </c>
    </row>
    <row r="3" spans="1:4" ht="15.95" customHeight="1" x14ac:dyDescent="0.25">
      <c r="A3">
        <v>2</v>
      </c>
      <c r="B3" s="292" t="s">
        <v>6</v>
      </c>
      <c r="C3" s="262">
        <v>728</v>
      </c>
      <c r="D3" s="272" t="s">
        <v>7</v>
      </c>
    </row>
    <row r="4" spans="1:4" ht="15.95" customHeight="1" x14ac:dyDescent="0.25">
      <c r="A4">
        <v>3</v>
      </c>
      <c r="B4" s="292" t="s">
        <v>76</v>
      </c>
      <c r="C4" s="262">
        <v>700</v>
      </c>
      <c r="D4" s="272" t="s">
        <v>0</v>
      </c>
    </row>
    <row r="5" spans="1:4" ht="15.95" customHeight="1" x14ac:dyDescent="0.25">
      <c r="A5">
        <v>4</v>
      </c>
      <c r="B5" s="292" t="s">
        <v>206</v>
      </c>
      <c r="C5" s="262">
        <v>700</v>
      </c>
      <c r="D5" s="272" t="s">
        <v>7</v>
      </c>
    </row>
    <row r="6" spans="1:4" ht="15.95" customHeight="1" x14ac:dyDescent="0.25">
      <c r="A6">
        <v>5</v>
      </c>
      <c r="B6" s="292" t="s">
        <v>75</v>
      </c>
      <c r="C6" s="262">
        <v>700</v>
      </c>
      <c r="D6" s="272" t="s">
        <v>0</v>
      </c>
    </row>
    <row r="7" spans="1:4" ht="15.95" customHeight="1" x14ac:dyDescent="0.25">
      <c r="A7">
        <v>6</v>
      </c>
      <c r="B7" s="292" t="s">
        <v>43</v>
      </c>
      <c r="C7" s="262">
        <v>686</v>
      </c>
      <c r="D7" s="272" t="s">
        <v>7</v>
      </c>
    </row>
    <row r="8" spans="1:4" ht="15.95" customHeight="1" x14ac:dyDescent="0.25">
      <c r="A8">
        <v>7</v>
      </c>
      <c r="B8" s="292" t="s">
        <v>97</v>
      </c>
      <c r="C8" s="262">
        <v>683</v>
      </c>
      <c r="D8" s="272" t="s">
        <v>107</v>
      </c>
    </row>
    <row r="9" spans="1:4" ht="15.95" customHeight="1" x14ac:dyDescent="0.25">
      <c r="A9">
        <v>8</v>
      </c>
      <c r="B9" s="292" t="s">
        <v>19</v>
      </c>
      <c r="C9" s="262">
        <v>623</v>
      </c>
      <c r="D9" s="272" t="s">
        <v>0</v>
      </c>
    </row>
    <row r="10" spans="1:4" ht="15.95" customHeight="1" x14ac:dyDescent="0.25">
      <c r="A10">
        <v>9</v>
      </c>
      <c r="B10" s="292" t="s">
        <v>21</v>
      </c>
      <c r="C10" s="262">
        <v>618</v>
      </c>
      <c r="D10" s="272" t="s">
        <v>0</v>
      </c>
    </row>
    <row r="11" spans="1:4" ht="15.95" customHeight="1" thickBot="1" x14ac:dyDescent="0.3">
      <c r="A11">
        <v>10</v>
      </c>
      <c r="B11" s="293" t="s">
        <v>18</v>
      </c>
      <c r="C11" s="111">
        <v>609</v>
      </c>
      <c r="D11" s="68" t="s">
        <v>0</v>
      </c>
    </row>
  </sheetData>
  <sortState xmlns:xlrd2="http://schemas.microsoft.com/office/spreadsheetml/2017/richdata2" ref="B2:D11">
    <sortCondition descending="1" ref="C2:C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5F54-99C4-4852-AB58-BC2955289033}">
  <dimension ref="A2:D17"/>
  <sheetViews>
    <sheetView workbookViewId="0">
      <selection activeCell="H18" sqref="H18"/>
    </sheetView>
  </sheetViews>
  <sheetFormatPr defaultRowHeight="15" x14ac:dyDescent="0.25"/>
  <cols>
    <col min="2" max="2" width="22.28515625" bestFit="1" customWidth="1"/>
    <col min="3" max="3" width="5" bestFit="1" customWidth="1"/>
    <col min="4" max="4" width="7.28515625" bestFit="1" customWidth="1"/>
  </cols>
  <sheetData>
    <row r="2" spans="1:4" ht="15.75" thickBot="1" x14ac:dyDescent="0.3">
      <c r="B2" t="s">
        <v>151</v>
      </c>
    </row>
    <row r="3" spans="1:4" ht="15.95" customHeight="1" x14ac:dyDescent="0.25">
      <c r="A3" s="239">
        <v>1</v>
      </c>
      <c r="B3" s="65" t="s">
        <v>14</v>
      </c>
      <c r="C3" s="65">
        <v>1157</v>
      </c>
      <c r="D3" s="66" t="s">
        <v>0</v>
      </c>
    </row>
    <row r="4" spans="1:4" ht="15.95" customHeight="1" x14ac:dyDescent="0.25">
      <c r="A4" s="298">
        <v>2</v>
      </c>
      <c r="B4" s="260" t="s">
        <v>31</v>
      </c>
      <c r="C4" s="260">
        <v>982</v>
      </c>
      <c r="D4" s="272" t="s">
        <v>32</v>
      </c>
    </row>
    <row r="5" spans="1:4" ht="15.95" customHeight="1" x14ac:dyDescent="0.25">
      <c r="A5" s="298">
        <v>3</v>
      </c>
      <c r="B5" s="260" t="s">
        <v>96</v>
      </c>
      <c r="C5" s="260">
        <v>870</v>
      </c>
      <c r="D5" s="272" t="s">
        <v>107</v>
      </c>
    </row>
    <row r="6" spans="1:4" ht="15.95" customHeight="1" x14ac:dyDescent="0.25">
      <c r="A6" s="298">
        <v>4</v>
      </c>
      <c r="B6" s="260" t="s">
        <v>92</v>
      </c>
      <c r="C6" s="260">
        <v>841</v>
      </c>
      <c r="D6" s="272" t="s">
        <v>7</v>
      </c>
    </row>
    <row r="7" spans="1:4" ht="15.95" customHeight="1" x14ac:dyDescent="0.25">
      <c r="A7" s="298">
        <v>5</v>
      </c>
      <c r="B7" s="260" t="s">
        <v>10</v>
      </c>
      <c r="C7" s="260">
        <v>813</v>
      </c>
      <c r="D7" s="272" t="s">
        <v>7</v>
      </c>
    </row>
    <row r="8" spans="1:4" ht="15.95" customHeight="1" x14ac:dyDescent="0.25">
      <c r="A8" s="298">
        <v>6</v>
      </c>
      <c r="B8" s="260" t="s">
        <v>62</v>
      </c>
      <c r="C8" s="260">
        <v>740</v>
      </c>
      <c r="D8" s="272" t="s">
        <v>32</v>
      </c>
    </row>
    <row r="9" spans="1:4" ht="15.95" customHeight="1" x14ac:dyDescent="0.25">
      <c r="A9" s="298">
        <v>7</v>
      </c>
      <c r="B9" s="260" t="s">
        <v>25</v>
      </c>
      <c r="C9" s="260">
        <v>732</v>
      </c>
      <c r="D9" s="272" t="s">
        <v>24</v>
      </c>
    </row>
    <row r="10" spans="1:4" ht="15.95" customHeight="1" x14ac:dyDescent="0.25">
      <c r="A10" s="298">
        <v>8</v>
      </c>
      <c r="B10" s="260" t="s">
        <v>59</v>
      </c>
      <c r="C10" s="260">
        <v>720</v>
      </c>
      <c r="D10" s="272" t="s">
        <v>24</v>
      </c>
    </row>
    <row r="11" spans="1:4" ht="15.95" customHeight="1" x14ac:dyDescent="0.25">
      <c r="A11" s="298">
        <v>9</v>
      </c>
      <c r="B11" s="260" t="s">
        <v>70</v>
      </c>
      <c r="C11" s="260">
        <v>700</v>
      </c>
      <c r="D11" s="272" t="s">
        <v>24</v>
      </c>
    </row>
    <row r="12" spans="1:4" ht="15.95" customHeight="1" x14ac:dyDescent="0.25">
      <c r="A12" s="298">
        <v>10</v>
      </c>
      <c r="B12" s="260" t="s">
        <v>26</v>
      </c>
      <c r="C12" s="260">
        <v>700</v>
      </c>
      <c r="D12" s="272" t="s">
        <v>24</v>
      </c>
    </row>
    <row r="13" spans="1:4" ht="15.95" customHeight="1" x14ac:dyDescent="0.25">
      <c r="A13" s="298">
        <v>11</v>
      </c>
      <c r="B13" s="260" t="s">
        <v>103</v>
      </c>
      <c r="C13" s="260">
        <v>700</v>
      </c>
      <c r="D13" s="272" t="s">
        <v>102</v>
      </c>
    </row>
    <row r="14" spans="1:4" ht="15.95" customHeight="1" x14ac:dyDescent="0.25">
      <c r="A14" s="298">
        <v>12</v>
      </c>
      <c r="B14" s="260" t="s">
        <v>89</v>
      </c>
      <c r="C14" s="260">
        <v>677</v>
      </c>
      <c r="D14" s="272" t="s">
        <v>54</v>
      </c>
    </row>
    <row r="15" spans="1:4" ht="15.95" customHeight="1" x14ac:dyDescent="0.25">
      <c r="A15" s="298">
        <v>13</v>
      </c>
      <c r="B15" s="260" t="s">
        <v>88</v>
      </c>
      <c r="C15" s="260">
        <v>673</v>
      </c>
      <c r="D15" s="272" t="s">
        <v>54</v>
      </c>
    </row>
    <row r="16" spans="1:4" ht="15.95" customHeight="1" x14ac:dyDescent="0.25">
      <c r="A16" s="298">
        <v>14</v>
      </c>
      <c r="B16" s="260" t="s">
        <v>15</v>
      </c>
      <c r="C16" s="260">
        <v>630</v>
      </c>
      <c r="D16" s="272" t="s">
        <v>0</v>
      </c>
    </row>
    <row r="17" spans="1:4" ht="15.95" customHeight="1" thickBot="1" x14ac:dyDescent="0.3">
      <c r="A17" s="243">
        <v>15</v>
      </c>
      <c r="B17" s="67" t="s">
        <v>16</v>
      </c>
      <c r="C17" s="67">
        <v>603</v>
      </c>
      <c r="D17" s="68" t="s">
        <v>0</v>
      </c>
    </row>
  </sheetData>
  <sortState xmlns:xlrd2="http://schemas.microsoft.com/office/spreadsheetml/2017/richdata2" ref="B3:D17">
    <sortCondition descending="1" ref="C3:C1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05EF-8FC8-4A78-878F-FC8A775CC0AE}">
  <dimension ref="A2:D7"/>
  <sheetViews>
    <sheetView workbookViewId="0">
      <selection activeCell="D10" sqref="D10"/>
    </sheetView>
  </sheetViews>
  <sheetFormatPr defaultRowHeight="15" x14ac:dyDescent="0.25"/>
  <cols>
    <col min="2" max="2" width="15.42578125" bestFit="1" customWidth="1"/>
    <col min="3" max="3" width="5" bestFit="1" customWidth="1"/>
    <col min="4" max="4" width="7.28515625" bestFit="1" customWidth="1"/>
  </cols>
  <sheetData>
    <row r="2" spans="1:4" ht="15.95" customHeight="1" thickBot="1" x14ac:dyDescent="0.3">
      <c r="B2" t="s">
        <v>152</v>
      </c>
    </row>
    <row r="3" spans="1:4" ht="15.95" customHeight="1" x14ac:dyDescent="0.25">
      <c r="A3" s="231">
        <v>1</v>
      </c>
      <c r="B3" s="60" t="s">
        <v>12</v>
      </c>
      <c r="C3" s="60">
        <v>1176</v>
      </c>
      <c r="D3" s="61" t="s">
        <v>7</v>
      </c>
    </row>
    <row r="4" spans="1:4" ht="15.95" customHeight="1" x14ac:dyDescent="0.25">
      <c r="A4" s="299">
        <v>2</v>
      </c>
      <c r="B4" s="268" t="s">
        <v>20</v>
      </c>
      <c r="C4" s="268">
        <v>1105</v>
      </c>
      <c r="D4" s="270" t="s">
        <v>0</v>
      </c>
    </row>
    <row r="5" spans="1:4" ht="15.95" customHeight="1" x14ac:dyDescent="0.25">
      <c r="A5" s="299">
        <v>3</v>
      </c>
      <c r="B5" s="268" t="s">
        <v>209</v>
      </c>
      <c r="C5" s="268">
        <v>1088</v>
      </c>
      <c r="D5" s="270" t="s">
        <v>64</v>
      </c>
    </row>
    <row r="6" spans="1:4" ht="15.95" customHeight="1" x14ac:dyDescent="0.25">
      <c r="A6" s="299">
        <v>4</v>
      </c>
      <c r="B6" s="268" t="s">
        <v>98</v>
      </c>
      <c r="C6" s="268">
        <v>886</v>
      </c>
      <c r="D6" s="270" t="s">
        <v>107</v>
      </c>
    </row>
    <row r="7" spans="1:4" ht="15.95" customHeight="1" thickBot="1" x14ac:dyDescent="0.3">
      <c r="A7" s="235">
        <v>5</v>
      </c>
      <c r="B7" s="63" t="s">
        <v>17</v>
      </c>
      <c r="C7" s="63">
        <v>768</v>
      </c>
      <c r="D7" s="64" t="s">
        <v>0</v>
      </c>
    </row>
  </sheetData>
  <sortState xmlns:xlrd2="http://schemas.microsoft.com/office/spreadsheetml/2017/richdata2" ref="B3:D7">
    <sortCondition descending="1" ref="C3:C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513FC-DE19-4D1B-8030-2B2E49493589}">
  <dimension ref="A2:D37"/>
  <sheetViews>
    <sheetView topLeftCell="A22" workbookViewId="0">
      <selection activeCell="F35" sqref="F35"/>
    </sheetView>
  </sheetViews>
  <sheetFormatPr defaultRowHeight="15" x14ac:dyDescent="0.25"/>
  <cols>
    <col min="2" max="2" width="19" bestFit="1" customWidth="1"/>
    <col min="3" max="3" width="5" bestFit="1" customWidth="1"/>
    <col min="4" max="4" width="9.85546875" bestFit="1" customWidth="1"/>
  </cols>
  <sheetData>
    <row r="2" spans="1:4" ht="15.75" thickBot="1" x14ac:dyDescent="0.3">
      <c r="B2" t="s">
        <v>153</v>
      </c>
    </row>
    <row r="3" spans="1:4" ht="15.95" customHeight="1" x14ac:dyDescent="0.25">
      <c r="A3">
        <v>1</v>
      </c>
      <c r="B3" s="300" t="s">
        <v>85</v>
      </c>
      <c r="C3" s="36">
        <v>1435</v>
      </c>
      <c r="D3" s="37" t="s">
        <v>22</v>
      </c>
    </row>
    <row r="4" spans="1:4" ht="15.95" customHeight="1" x14ac:dyDescent="0.25">
      <c r="A4">
        <v>2</v>
      </c>
      <c r="B4" s="301" t="s">
        <v>80</v>
      </c>
      <c r="C4" s="38">
        <v>1364</v>
      </c>
      <c r="D4" s="39" t="s">
        <v>7</v>
      </c>
    </row>
    <row r="5" spans="1:4" ht="15.95" customHeight="1" x14ac:dyDescent="0.25">
      <c r="A5">
        <v>3</v>
      </c>
      <c r="B5" s="301" t="s">
        <v>100</v>
      </c>
      <c r="C5" s="38">
        <v>1363</v>
      </c>
      <c r="D5" s="39" t="s">
        <v>7</v>
      </c>
    </row>
    <row r="6" spans="1:4" ht="15.95" customHeight="1" x14ac:dyDescent="0.25">
      <c r="A6">
        <v>4</v>
      </c>
      <c r="B6" s="301" t="s">
        <v>207</v>
      </c>
      <c r="C6" s="38">
        <v>1320</v>
      </c>
      <c r="D6" s="39" t="s">
        <v>24</v>
      </c>
    </row>
    <row r="7" spans="1:4" ht="15.95" customHeight="1" x14ac:dyDescent="0.25">
      <c r="A7">
        <v>5</v>
      </c>
      <c r="B7" s="301" t="s">
        <v>29</v>
      </c>
      <c r="C7" s="38">
        <v>1313</v>
      </c>
      <c r="D7" s="39" t="s">
        <v>30</v>
      </c>
    </row>
    <row r="8" spans="1:4" ht="15.95" customHeight="1" x14ac:dyDescent="0.25">
      <c r="A8">
        <v>6</v>
      </c>
      <c r="B8" s="301" t="s">
        <v>56</v>
      </c>
      <c r="C8" s="38">
        <v>1311</v>
      </c>
      <c r="D8" s="39" t="s">
        <v>32</v>
      </c>
    </row>
    <row r="9" spans="1:4" ht="15.95" customHeight="1" x14ac:dyDescent="0.25">
      <c r="A9">
        <v>7</v>
      </c>
      <c r="B9" s="301" t="s">
        <v>36</v>
      </c>
      <c r="C9" s="38">
        <v>1301</v>
      </c>
      <c r="D9" s="39" t="s">
        <v>37</v>
      </c>
    </row>
    <row r="10" spans="1:4" ht="15.95" customHeight="1" x14ac:dyDescent="0.25">
      <c r="A10">
        <v>8</v>
      </c>
      <c r="B10" s="301" t="s">
        <v>23</v>
      </c>
      <c r="C10" s="38">
        <v>1297</v>
      </c>
      <c r="D10" s="39" t="s">
        <v>24</v>
      </c>
    </row>
    <row r="11" spans="1:4" ht="15.95" customHeight="1" x14ac:dyDescent="0.25">
      <c r="A11">
        <v>9</v>
      </c>
      <c r="B11" s="301" t="s">
        <v>53</v>
      </c>
      <c r="C11" s="38">
        <v>1296</v>
      </c>
      <c r="D11" s="39" t="s">
        <v>54</v>
      </c>
    </row>
    <row r="12" spans="1:4" ht="15.95" customHeight="1" x14ac:dyDescent="0.25">
      <c r="A12">
        <v>10</v>
      </c>
      <c r="B12" s="301" t="s">
        <v>38</v>
      </c>
      <c r="C12" s="38">
        <v>1278</v>
      </c>
      <c r="D12" s="39" t="s">
        <v>32</v>
      </c>
    </row>
    <row r="13" spans="1:4" ht="15.95" customHeight="1" x14ac:dyDescent="0.25">
      <c r="A13">
        <v>11</v>
      </c>
      <c r="B13" s="301" t="s">
        <v>84</v>
      </c>
      <c r="C13" s="38">
        <v>1277</v>
      </c>
      <c r="D13" s="39" t="s">
        <v>30</v>
      </c>
    </row>
    <row r="14" spans="1:4" ht="15.95" customHeight="1" x14ac:dyDescent="0.25">
      <c r="A14">
        <v>12</v>
      </c>
      <c r="B14" s="301" t="s">
        <v>27</v>
      </c>
      <c r="C14" s="38">
        <v>1277</v>
      </c>
      <c r="D14" s="39" t="s">
        <v>24</v>
      </c>
    </row>
    <row r="15" spans="1:4" ht="15.95" customHeight="1" x14ac:dyDescent="0.25">
      <c r="A15">
        <v>13</v>
      </c>
      <c r="B15" s="301" t="s">
        <v>55</v>
      </c>
      <c r="C15" s="38">
        <v>1261</v>
      </c>
      <c r="D15" s="39" t="s">
        <v>0</v>
      </c>
    </row>
    <row r="16" spans="1:4" ht="15.95" customHeight="1" x14ac:dyDescent="0.25">
      <c r="A16">
        <v>14</v>
      </c>
      <c r="B16" s="301" t="s">
        <v>52</v>
      </c>
      <c r="C16" s="38">
        <v>1235</v>
      </c>
      <c r="D16" s="39" t="s">
        <v>3</v>
      </c>
    </row>
    <row r="17" spans="1:4" ht="15.95" customHeight="1" x14ac:dyDescent="0.25">
      <c r="A17">
        <v>15</v>
      </c>
      <c r="B17" s="301" t="s">
        <v>68</v>
      </c>
      <c r="C17" s="38">
        <v>1221</v>
      </c>
      <c r="D17" s="39" t="s">
        <v>0</v>
      </c>
    </row>
    <row r="18" spans="1:4" ht="15.95" customHeight="1" x14ac:dyDescent="0.25">
      <c r="A18">
        <v>16</v>
      </c>
      <c r="B18" s="301" t="s">
        <v>58</v>
      </c>
      <c r="C18" s="38">
        <v>1214</v>
      </c>
      <c r="D18" s="39" t="s">
        <v>3</v>
      </c>
    </row>
    <row r="19" spans="1:4" ht="15.95" customHeight="1" x14ac:dyDescent="0.25">
      <c r="A19">
        <v>17</v>
      </c>
      <c r="B19" s="301" t="s">
        <v>71</v>
      </c>
      <c r="C19" s="38">
        <v>1207</v>
      </c>
      <c r="D19" s="39" t="s">
        <v>0</v>
      </c>
    </row>
    <row r="20" spans="1:4" ht="15.95" customHeight="1" x14ac:dyDescent="0.25">
      <c r="A20">
        <v>18</v>
      </c>
      <c r="B20" s="301" t="s">
        <v>77</v>
      </c>
      <c r="C20" s="38">
        <v>1178</v>
      </c>
      <c r="D20" s="39" t="s">
        <v>48</v>
      </c>
    </row>
    <row r="21" spans="1:4" ht="15.95" customHeight="1" x14ac:dyDescent="0.25">
      <c r="A21">
        <v>19</v>
      </c>
      <c r="B21" s="301" t="s">
        <v>78</v>
      </c>
      <c r="C21" s="38">
        <v>1164</v>
      </c>
      <c r="D21" s="39" t="s">
        <v>48</v>
      </c>
    </row>
    <row r="22" spans="1:4" ht="15.95" customHeight="1" x14ac:dyDescent="0.25">
      <c r="A22">
        <v>20</v>
      </c>
      <c r="B22" s="301" t="s">
        <v>14</v>
      </c>
      <c r="C22" s="38">
        <v>1157</v>
      </c>
      <c r="D22" s="39" t="s">
        <v>0</v>
      </c>
    </row>
    <row r="23" spans="1:4" ht="15.95" customHeight="1" x14ac:dyDescent="0.25">
      <c r="A23">
        <v>21</v>
      </c>
      <c r="B23" s="301" t="s">
        <v>82</v>
      </c>
      <c r="C23" s="38">
        <v>1146</v>
      </c>
      <c r="D23" s="39" t="s">
        <v>24</v>
      </c>
    </row>
    <row r="24" spans="1:4" ht="15.95" customHeight="1" x14ac:dyDescent="0.25">
      <c r="A24">
        <v>22</v>
      </c>
      <c r="B24" s="301" t="s">
        <v>8</v>
      </c>
      <c r="C24" s="38">
        <v>1111</v>
      </c>
      <c r="D24" s="39" t="s">
        <v>0</v>
      </c>
    </row>
    <row r="25" spans="1:4" ht="15.95" customHeight="1" x14ac:dyDescent="0.25">
      <c r="A25">
        <v>23</v>
      </c>
      <c r="B25" s="301" t="s">
        <v>69</v>
      </c>
      <c r="C25" s="38">
        <v>1107</v>
      </c>
      <c r="D25" s="39" t="s">
        <v>0</v>
      </c>
    </row>
    <row r="26" spans="1:4" ht="15.95" customHeight="1" x14ac:dyDescent="0.25">
      <c r="A26">
        <v>24</v>
      </c>
      <c r="B26" s="301" t="s">
        <v>20</v>
      </c>
      <c r="C26" s="38">
        <v>1105</v>
      </c>
      <c r="D26" s="39" t="s">
        <v>0</v>
      </c>
    </row>
    <row r="27" spans="1:4" ht="15.95" customHeight="1" x14ac:dyDescent="0.25">
      <c r="A27">
        <v>25</v>
      </c>
      <c r="B27" s="301" t="s">
        <v>73</v>
      </c>
      <c r="C27" s="38">
        <v>1095</v>
      </c>
      <c r="D27" s="39" t="s">
        <v>46</v>
      </c>
    </row>
    <row r="28" spans="1:4" ht="15.95" customHeight="1" x14ac:dyDescent="0.25">
      <c r="A28">
        <v>26</v>
      </c>
      <c r="B28" s="301" t="s">
        <v>28</v>
      </c>
      <c r="C28" s="38">
        <v>1089</v>
      </c>
      <c r="D28" s="39" t="s">
        <v>0</v>
      </c>
    </row>
    <row r="29" spans="1:4" ht="15.95" customHeight="1" x14ac:dyDescent="0.25">
      <c r="A29">
        <v>27</v>
      </c>
      <c r="B29" s="301" t="s">
        <v>61</v>
      </c>
      <c r="C29" s="38">
        <v>1081</v>
      </c>
      <c r="D29" s="39" t="s">
        <v>30</v>
      </c>
    </row>
    <row r="30" spans="1:4" ht="15.95" customHeight="1" x14ac:dyDescent="0.25">
      <c r="A30">
        <v>28</v>
      </c>
      <c r="B30" s="301" t="s">
        <v>74</v>
      </c>
      <c r="C30" s="38">
        <v>1058</v>
      </c>
      <c r="D30" s="39" t="s">
        <v>46</v>
      </c>
    </row>
    <row r="31" spans="1:4" ht="15.95" customHeight="1" x14ac:dyDescent="0.25">
      <c r="A31">
        <v>29</v>
      </c>
      <c r="B31" s="301" t="s">
        <v>106</v>
      </c>
      <c r="C31" s="38">
        <v>1029</v>
      </c>
      <c r="D31" s="39" t="s">
        <v>3</v>
      </c>
    </row>
    <row r="32" spans="1:4" ht="15.95" customHeight="1" x14ac:dyDescent="0.25">
      <c r="A32">
        <v>30</v>
      </c>
      <c r="B32" s="301" t="s">
        <v>57</v>
      </c>
      <c r="C32" s="38">
        <v>1016</v>
      </c>
      <c r="D32" s="39" t="s">
        <v>7</v>
      </c>
    </row>
    <row r="33" spans="1:4" ht="15.95" customHeight="1" x14ac:dyDescent="0.25">
      <c r="A33">
        <v>31</v>
      </c>
      <c r="B33" s="301" t="s">
        <v>90</v>
      </c>
      <c r="C33" s="38">
        <v>990</v>
      </c>
      <c r="D33" s="39" t="s">
        <v>48</v>
      </c>
    </row>
    <row r="34" spans="1:4" ht="15.95" customHeight="1" x14ac:dyDescent="0.25">
      <c r="A34">
        <v>32</v>
      </c>
      <c r="B34" s="301" t="s">
        <v>98</v>
      </c>
      <c r="C34" s="38">
        <v>886</v>
      </c>
      <c r="D34" s="39" t="s">
        <v>107</v>
      </c>
    </row>
    <row r="35" spans="1:4" ht="15.95" customHeight="1" x14ac:dyDescent="0.25">
      <c r="A35">
        <v>33</v>
      </c>
      <c r="B35" s="301" t="s">
        <v>96</v>
      </c>
      <c r="C35" s="38">
        <v>870</v>
      </c>
      <c r="D35" s="39" t="s">
        <v>107</v>
      </c>
    </row>
    <row r="36" spans="1:4" ht="15.95" customHeight="1" x14ac:dyDescent="0.25">
      <c r="A36">
        <v>34</v>
      </c>
      <c r="B36" s="301" t="s">
        <v>17</v>
      </c>
      <c r="C36" s="38">
        <v>768</v>
      </c>
      <c r="D36" s="39" t="s">
        <v>0</v>
      </c>
    </row>
    <row r="37" spans="1:4" ht="15.95" customHeight="1" thickBot="1" x14ac:dyDescent="0.3">
      <c r="A37">
        <v>35</v>
      </c>
      <c r="B37" s="302" t="s">
        <v>67</v>
      </c>
      <c r="C37" s="40">
        <v>744</v>
      </c>
      <c r="D37" s="41" t="s">
        <v>37</v>
      </c>
    </row>
  </sheetData>
  <sortState xmlns:xlrd2="http://schemas.microsoft.com/office/spreadsheetml/2017/richdata2" ref="B3:D37">
    <sortCondition descending="1" ref="C3:C3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25016-5B2A-4991-8BA9-DAB48D86EAC5}">
  <dimension ref="A1:D28"/>
  <sheetViews>
    <sheetView topLeftCell="A16" workbookViewId="0">
      <selection activeCell="B2" sqref="B2"/>
    </sheetView>
  </sheetViews>
  <sheetFormatPr defaultRowHeight="15" x14ac:dyDescent="0.25"/>
  <cols>
    <col min="2" max="2" width="19" bestFit="1" customWidth="1"/>
    <col min="3" max="3" width="5" bestFit="1" customWidth="1"/>
    <col min="4" max="4" width="9.85546875" bestFit="1" customWidth="1"/>
  </cols>
  <sheetData>
    <row r="1" spans="1:4" ht="15.75" thickBot="1" x14ac:dyDescent="0.3">
      <c r="B1" t="s">
        <v>141</v>
      </c>
    </row>
    <row r="2" spans="1:4" ht="15.95" customHeight="1" x14ac:dyDescent="0.25">
      <c r="A2" s="305">
        <v>1</v>
      </c>
      <c r="B2" s="306" t="s">
        <v>60</v>
      </c>
      <c r="C2" s="306">
        <v>1597</v>
      </c>
      <c r="D2" s="307" t="s">
        <v>64</v>
      </c>
    </row>
    <row r="3" spans="1:4" ht="15.95" customHeight="1" x14ac:dyDescent="0.25">
      <c r="A3" s="308">
        <v>2</v>
      </c>
      <c r="B3" s="309" t="s">
        <v>13</v>
      </c>
      <c r="C3" s="309">
        <v>1591</v>
      </c>
      <c r="D3" s="310" t="s">
        <v>3</v>
      </c>
    </row>
    <row r="4" spans="1:4" ht="15.95" customHeight="1" x14ac:dyDescent="0.25">
      <c r="A4" s="308">
        <v>3</v>
      </c>
      <c r="B4" s="309" t="s">
        <v>85</v>
      </c>
      <c r="C4" s="309">
        <v>1435</v>
      </c>
      <c r="D4" s="310" t="s">
        <v>22</v>
      </c>
    </row>
    <row r="5" spans="1:4" ht="15.95" customHeight="1" x14ac:dyDescent="0.25">
      <c r="A5" s="308">
        <v>4</v>
      </c>
      <c r="B5" s="309" t="s">
        <v>83</v>
      </c>
      <c r="C5" s="309">
        <v>1365</v>
      </c>
      <c r="D5" s="310" t="s">
        <v>0</v>
      </c>
    </row>
    <row r="6" spans="1:4" ht="15.95" customHeight="1" x14ac:dyDescent="0.25">
      <c r="A6" s="308">
        <v>5</v>
      </c>
      <c r="B6" s="309" t="s">
        <v>80</v>
      </c>
      <c r="C6" s="309">
        <v>1364</v>
      </c>
      <c r="D6" s="310" t="s">
        <v>7</v>
      </c>
    </row>
    <row r="7" spans="1:4" ht="15.95" customHeight="1" x14ac:dyDescent="0.25">
      <c r="A7" s="308">
        <v>6</v>
      </c>
      <c r="B7" s="309" t="s">
        <v>100</v>
      </c>
      <c r="C7" s="309">
        <v>1363</v>
      </c>
      <c r="D7" s="310" t="s">
        <v>7</v>
      </c>
    </row>
    <row r="8" spans="1:4" ht="15.95" customHeight="1" x14ac:dyDescent="0.25">
      <c r="A8" s="308">
        <v>7</v>
      </c>
      <c r="B8" s="309" t="s">
        <v>29</v>
      </c>
      <c r="C8" s="309">
        <v>1313</v>
      </c>
      <c r="D8" s="310" t="s">
        <v>30</v>
      </c>
    </row>
    <row r="9" spans="1:4" ht="15.95" customHeight="1" x14ac:dyDescent="0.25">
      <c r="A9" s="308">
        <v>8</v>
      </c>
      <c r="B9" s="309" t="s">
        <v>56</v>
      </c>
      <c r="C9" s="309">
        <v>1311</v>
      </c>
      <c r="D9" s="310" t="s">
        <v>32</v>
      </c>
    </row>
    <row r="10" spans="1:4" ht="15.95" customHeight="1" x14ac:dyDescent="0.25">
      <c r="A10" s="308">
        <v>9</v>
      </c>
      <c r="B10" s="309" t="s">
        <v>65</v>
      </c>
      <c r="C10" s="309">
        <v>1310</v>
      </c>
      <c r="D10" s="310" t="s">
        <v>64</v>
      </c>
    </row>
    <row r="11" spans="1:4" ht="15.95" customHeight="1" x14ac:dyDescent="0.25">
      <c r="A11" s="308">
        <v>10</v>
      </c>
      <c r="B11" s="309" t="s">
        <v>36</v>
      </c>
      <c r="C11" s="309">
        <v>1301</v>
      </c>
      <c r="D11" s="310" t="s">
        <v>37</v>
      </c>
    </row>
    <row r="12" spans="1:4" ht="15.95" customHeight="1" x14ac:dyDescent="0.25">
      <c r="A12" s="308">
        <v>11</v>
      </c>
      <c r="B12" s="309" t="s">
        <v>53</v>
      </c>
      <c r="C12" s="309">
        <v>1296</v>
      </c>
      <c r="D12" s="310" t="s">
        <v>54</v>
      </c>
    </row>
    <row r="13" spans="1:4" ht="15.95" customHeight="1" x14ac:dyDescent="0.25">
      <c r="A13" s="308">
        <v>12</v>
      </c>
      <c r="B13" s="309" t="s">
        <v>38</v>
      </c>
      <c r="C13" s="309">
        <v>1278</v>
      </c>
      <c r="D13" s="310" t="s">
        <v>32</v>
      </c>
    </row>
    <row r="14" spans="1:4" ht="15.95" customHeight="1" x14ac:dyDescent="0.25">
      <c r="A14" s="308">
        <v>13</v>
      </c>
      <c r="B14" s="309" t="s">
        <v>84</v>
      </c>
      <c r="C14" s="309">
        <v>1277</v>
      </c>
      <c r="D14" s="310" t="s">
        <v>30</v>
      </c>
    </row>
    <row r="15" spans="1:4" ht="15.95" customHeight="1" x14ac:dyDescent="0.25">
      <c r="A15" s="308">
        <v>14</v>
      </c>
      <c r="B15" s="309" t="s">
        <v>27</v>
      </c>
      <c r="C15" s="309">
        <v>1277</v>
      </c>
      <c r="D15" s="310" t="s">
        <v>24</v>
      </c>
    </row>
    <row r="16" spans="1:4" ht="15.95" customHeight="1" x14ac:dyDescent="0.25">
      <c r="A16" s="308">
        <v>15</v>
      </c>
      <c r="B16" s="309" t="s">
        <v>55</v>
      </c>
      <c r="C16" s="309">
        <v>1261</v>
      </c>
      <c r="D16" s="310" t="s">
        <v>0</v>
      </c>
    </row>
    <row r="17" spans="1:4" ht="15.95" customHeight="1" x14ac:dyDescent="0.25">
      <c r="A17" s="308">
        <v>16</v>
      </c>
      <c r="B17" s="309" t="s">
        <v>93</v>
      </c>
      <c r="C17" s="309">
        <v>1255</v>
      </c>
      <c r="D17" s="310" t="s">
        <v>0</v>
      </c>
    </row>
    <row r="18" spans="1:4" ht="15.95" customHeight="1" x14ac:dyDescent="0.25">
      <c r="A18" s="308">
        <v>17</v>
      </c>
      <c r="B18" s="309" t="s">
        <v>52</v>
      </c>
      <c r="C18" s="309">
        <v>1235</v>
      </c>
      <c r="D18" s="310" t="s">
        <v>3</v>
      </c>
    </row>
    <row r="19" spans="1:4" ht="15.95" customHeight="1" x14ac:dyDescent="0.25">
      <c r="A19" s="308">
        <v>18</v>
      </c>
      <c r="B19" s="309" t="s">
        <v>58</v>
      </c>
      <c r="C19" s="309">
        <v>1214</v>
      </c>
      <c r="D19" s="310" t="s">
        <v>3</v>
      </c>
    </row>
    <row r="20" spans="1:4" ht="15.95" customHeight="1" x14ac:dyDescent="0.25">
      <c r="A20" s="308">
        <v>19</v>
      </c>
      <c r="B20" s="309" t="s">
        <v>71</v>
      </c>
      <c r="C20" s="309">
        <v>1207</v>
      </c>
      <c r="D20" s="310" t="s">
        <v>0</v>
      </c>
    </row>
    <row r="21" spans="1:4" ht="15.95" customHeight="1" x14ac:dyDescent="0.25">
      <c r="A21" s="308">
        <v>20</v>
      </c>
      <c r="B21" s="309" t="s">
        <v>77</v>
      </c>
      <c r="C21" s="309">
        <v>1178</v>
      </c>
      <c r="D21" s="310" t="s">
        <v>48</v>
      </c>
    </row>
    <row r="22" spans="1:4" ht="15.95" customHeight="1" x14ac:dyDescent="0.25">
      <c r="A22" s="308">
        <v>21</v>
      </c>
      <c r="B22" s="309" t="s">
        <v>78</v>
      </c>
      <c r="C22" s="309">
        <v>1164</v>
      </c>
      <c r="D22" s="310" t="s">
        <v>48</v>
      </c>
    </row>
    <row r="23" spans="1:4" ht="15.95" customHeight="1" x14ac:dyDescent="0.25">
      <c r="A23" s="308">
        <v>22</v>
      </c>
      <c r="B23" s="309" t="s">
        <v>14</v>
      </c>
      <c r="C23" s="309">
        <v>1157</v>
      </c>
      <c r="D23" s="310" t="s">
        <v>0</v>
      </c>
    </row>
    <row r="24" spans="1:4" ht="15.95" customHeight="1" x14ac:dyDescent="0.25">
      <c r="A24" s="308">
        <v>23</v>
      </c>
      <c r="B24" s="309" t="s">
        <v>8</v>
      </c>
      <c r="C24" s="309">
        <v>1111</v>
      </c>
      <c r="D24" s="310" t="s">
        <v>0</v>
      </c>
    </row>
    <row r="25" spans="1:4" ht="15.95" customHeight="1" x14ac:dyDescent="0.25">
      <c r="A25" s="308">
        <v>24</v>
      </c>
      <c r="B25" s="309" t="s">
        <v>28</v>
      </c>
      <c r="C25" s="309">
        <v>1089</v>
      </c>
      <c r="D25" s="310" t="s">
        <v>0</v>
      </c>
    </row>
    <row r="26" spans="1:4" ht="15.95" customHeight="1" thickBot="1" x14ac:dyDescent="0.3">
      <c r="A26" s="311">
        <v>25</v>
      </c>
      <c r="B26" s="312" t="s">
        <v>106</v>
      </c>
      <c r="C26" s="312">
        <v>1029</v>
      </c>
      <c r="D26" s="313" t="s">
        <v>3</v>
      </c>
    </row>
    <row r="27" spans="1:4" ht="15.95" customHeight="1" x14ac:dyDescent="0.25"/>
    <row r="28" spans="1:4" ht="15.95" customHeight="1" x14ac:dyDescent="0.25"/>
  </sheetData>
  <sortState xmlns:xlrd2="http://schemas.microsoft.com/office/spreadsheetml/2017/richdata2" ref="B2:D26">
    <sortCondition descending="1" ref="C2:C2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B9D6-8E0F-449E-9080-063A43C422F2}">
  <dimension ref="A2:D20"/>
  <sheetViews>
    <sheetView workbookViewId="0">
      <selection activeCell="F7" sqref="F7"/>
    </sheetView>
  </sheetViews>
  <sheetFormatPr defaultRowHeight="15" x14ac:dyDescent="0.25"/>
  <cols>
    <col min="2" max="2" width="20.28515625" bestFit="1" customWidth="1"/>
    <col min="3" max="3" width="5" bestFit="1" customWidth="1"/>
    <col min="4" max="4" width="14.85546875" bestFit="1" customWidth="1"/>
  </cols>
  <sheetData>
    <row r="2" spans="1:4" ht="15.75" thickBot="1" x14ac:dyDescent="0.3">
      <c r="B2" t="s">
        <v>142</v>
      </c>
    </row>
    <row r="3" spans="1:4" ht="15.95" customHeight="1" x14ac:dyDescent="0.25">
      <c r="A3" s="314">
        <v>1</v>
      </c>
      <c r="B3" s="6" t="s">
        <v>72</v>
      </c>
      <c r="C3" s="6">
        <v>1919</v>
      </c>
      <c r="D3" s="7" t="s">
        <v>7</v>
      </c>
    </row>
    <row r="4" spans="1:4" ht="15.95" customHeight="1" x14ac:dyDescent="0.25">
      <c r="A4" s="211">
        <v>2</v>
      </c>
      <c r="B4" s="10" t="s">
        <v>5</v>
      </c>
      <c r="C4" s="10">
        <v>1831</v>
      </c>
      <c r="D4" s="11" t="s">
        <v>3</v>
      </c>
    </row>
    <row r="5" spans="1:4" ht="15.95" customHeight="1" x14ac:dyDescent="0.25">
      <c r="A5" s="211">
        <v>3</v>
      </c>
      <c r="B5" s="10" t="s">
        <v>39</v>
      </c>
      <c r="C5" s="10">
        <v>1815</v>
      </c>
      <c r="D5" s="11" t="s">
        <v>40</v>
      </c>
    </row>
    <row r="6" spans="1:4" ht="15.95" customHeight="1" x14ac:dyDescent="0.25">
      <c r="A6" s="211">
        <v>4</v>
      </c>
      <c r="B6" s="10" t="s">
        <v>47</v>
      </c>
      <c r="C6" s="10">
        <v>1766</v>
      </c>
      <c r="D6" s="11" t="s">
        <v>48</v>
      </c>
    </row>
    <row r="7" spans="1:4" ht="15.95" customHeight="1" x14ac:dyDescent="0.25">
      <c r="A7" s="211">
        <v>5</v>
      </c>
      <c r="B7" s="10" t="s">
        <v>9</v>
      </c>
      <c r="C7" s="10">
        <v>1746</v>
      </c>
      <c r="D7" s="11" t="s">
        <v>0</v>
      </c>
    </row>
    <row r="8" spans="1:4" ht="15.95" customHeight="1" x14ac:dyDescent="0.25">
      <c r="A8" s="211">
        <v>6</v>
      </c>
      <c r="B8" s="10" t="s">
        <v>44</v>
      </c>
      <c r="C8" s="10">
        <v>1732</v>
      </c>
      <c r="D8" s="11" t="s">
        <v>7</v>
      </c>
    </row>
    <row r="9" spans="1:4" ht="15.95" customHeight="1" x14ac:dyDescent="0.25">
      <c r="A9" s="211">
        <v>7</v>
      </c>
      <c r="B9" s="10" t="s">
        <v>34</v>
      </c>
      <c r="C9" s="10">
        <v>1727</v>
      </c>
      <c r="D9" s="11" t="s">
        <v>35</v>
      </c>
    </row>
    <row r="10" spans="1:4" ht="15.95" customHeight="1" x14ac:dyDescent="0.25">
      <c r="A10" s="211">
        <v>8</v>
      </c>
      <c r="B10" s="10" t="s">
        <v>79</v>
      </c>
      <c r="C10" s="10">
        <v>1678</v>
      </c>
      <c r="D10" s="11" t="s">
        <v>7</v>
      </c>
    </row>
    <row r="11" spans="1:4" ht="15.95" customHeight="1" x14ac:dyDescent="0.25">
      <c r="A11" s="211">
        <v>9</v>
      </c>
      <c r="B11" s="10" t="s">
        <v>1</v>
      </c>
      <c r="C11" s="10">
        <v>1678</v>
      </c>
      <c r="D11" s="11" t="s">
        <v>0</v>
      </c>
    </row>
    <row r="12" spans="1:4" ht="15.95" customHeight="1" x14ac:dyDescent="0.25">
      <c r="A12" s="211">
        <v>10</v>
      </c>
      <c r="B12" s="10" t="s">
        <v>2</v>
      </c>
      <c r="C12" s="10">
        <v>1671</v>
      </c>
      <c r="D12" s="11" t="s">
        <v>3</v>
      </c>
    </row>
    <row r="13" spans="1:4" ht="15.95" customHeight="1" x14ac:dyDescent="0.25">
      <c r="A13" s="211">
        <v>11</v>
      </c>
      <c r="B13" s="10" t="s">
        <v>4</v>
      </c>
      <c r="C13" s="10">
        <v>1657</v>
      </c>
      <c r="D13" s="11" t="s">
        <v>0</v>
      </c>
    </row>
    <row r="14" spans="1:4" ht="15.95" customHeight="1" x14ac:dyDescent="0.25">
      <c r="A14" s="211">
        <v>12</v>
      </c>
      <c r="B14" s="10" t="s">
        <v>41</v>
      </c>
      <c r="C14" s="10">
        <v>1640</v>
      </c>
      <c r="D14" s="11" t="s">
        <v>42</v>
      </c>
    </row>
    <row r="15" spans="1:4" ht="15.95" customHeight="1" x14ac:dyDescent="0.25">
      <c r="A15" s="211">
        <v>13</v>
      </c>
      <c r="B15" s="10" t="s">
        <v>49</v>
      </c>
      <c r="C15" s="10">
        <v>1626</v>
      </c>
      <c r="D15" s="11" t="s">
        <v>48</v>
      </c>
    </row>
    <row r="16" spans="1:4" ht="15.95" customHeight="1" x14ac:dyDescent="0.25">
      <c r="A16" s="211">
        <v>14</v>
      </c>
      <c r="B16" s="10" t="s">
        <v>50</v>
      </c>
      <c r="C16" s="10">
        <v>1618</v>
      </c>
      <c r="D16" s="11" t="s">
        <v>51</v>
      </c>
    </row>
    <row r="17" spans="1:4" ht="15.95" customHeight="1" x14ac:dyDescent="0.25">
      <c r="A17" s="211">
        <v>15</v>
      </c>
      <c r="B17" s="10" t="s">
        <v>13</v>
      </c>
      <c r="C17" s="10">
        <v>1591</v>
      </c>
      <c r="D17" s="11" t="s">
        <v>3</v>
      </c>
    </row>
    <row r="18" spans="1:4" ht="15.95" customHeight="1" x14ac:dyDescent="0.25">
      <c r="A18" s="211">
        <v>16</v>
      </c>
      <c r="B18" s="10" t="s">
        <v>81</v>
      </c>
      <c r="C18" s="10">
        <v>1455</v>
      </c>
      <c r="D18" s="11" t="s">
        <v>7</v>
      </c>
    </row>
    <row r="19" spans="1:4" ht="15.95" customHeight="1" x14ac:dyDescent="0.25">
      <c r="A19" s="211">
        <v>17</v>
      </c>
      <c r="B19" s="10" t="s">
        <v>94</v>
      </c>
      <c r="C19" s="10">
        <v>1400</v>
      </c>
      <c r="D19" s="11" t="s">
        <v>7</v>
      </c>
    </row>
    <row r="20" spans="1:4" ht="15.95" customHeight="1" thickBot="1" x14ac:dyDescent="0.3">
      <c r="A20" s="315">
        <v>18</v>
      </c>
      <c r="B20" s="13" t="s">
        <v>83</v>
      </c>
      <c r="C20" s="13">
        <v>1365</v>
      </c>
      <c r="D20" s="14" t="s">
        <v>0</v>
      </c>
    </row>
  </sheetData>
  <sortState xmlns:xlrd2="http://schemas.microsoft.com/office/spreadsheetml/2017/richdata2" ref="B3:D20">
    <sortCondition descending="1" ref="C3:C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13</vt:i4>
      </vt:variant>
      <vt:variant>
        <vt:lpstr>Nimetyt alueet</vt:lpstr>
      </vt:variant>
      <vt:variant>
        <vt:i4>2</vt:i4>
      </vt:variant>
    </vt:vector>
  </HeadingPairs>
  <TitlesOfParts>
    <vt:vector size="15" baseType="lpstr">
      <vt:lpstr>Osallistujat Seuroittain</vt:lpstr>
      <vt:lpstr>AIKATAULU</vt:lpstr>
      <vt:lpstr>RATING MK 9.00</vt:lpstr>
      <vt:lpstr>J10</vt:lpstr>
      <vt:lpstr>J14 max1200rg</vt:lpstr>
      <vt:lpstr>J17</vt:lpstr>
      <vt:lpstr>M1400</vt:lpstr>
      <vt:lpstr>M1650</vt:lpstr>
      <vt:lpstr>M2000</vt:lpstr>
      <vt:lpstr>MK</vt:lpstr>
      <vt:lpstr>RATING Max1200 Cup</vt:lpstr>
      <vt:lpstr>Tasoitus CUP</vt:lpstr>
      <vt:lpstr>Palkinnot</vt:lpstr>
      <vt:lpstr>'Osallistujat Seuroittain'!Tulostusalue</vt:lpstr>
      <vt:lpstr>Palkinnot!Tulostusalue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2019-03-15T14:42:10Z</dcterms:modified>
</cp:coreProperties>
</file>